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640" windowHeight="8340" activeTab="1"/>
  </bookViews>
  <sheets>
    <sheet name="タイムスケジュール (白紙)" sheetId="11" r:id="rId1"/>
    <sheet name="エントリー" sheetId="6" r:id="rId2"/>
  </sheets>
  <calcPr calcId="145621"/>
</workbook>
</file>

<file path=xl/calcChain.xml><?xml version="1.0" encoding="utf-8"?>
<calcChain xmlns="http://schemas.openxmlformats.org/spreadsheetml/2006/main">
  <c r="E9" i="6" l="1"/>
  <c r="J34" i="11" s="1"/>
  <c r="I9" i="6" l="1"/>
  <c r="AB37" i="11" s="1"/>
  <c r="G9" i="6"/>
  <c r="V37" i="11" s="1"/>
  <c r="J6" i="6"/>
  <c r="J7" i="6"/>
  <c r="J8" i="6"/>
  <c r="E32" i="11"/>
  <c r="H23" i="11"/>
  <c r="K26" i="11"/>
  <c r="N26" i="11"/>
  <c r="K29" i="11"/>
  <c r="N29" i="11"/>
  <c r="K32" i="11"/>
  <c r="N32" i="11"/>
  <c r="N23" i="11"/>
  <c r="K23" i="11"/>
  <c r="H20" i="11"/>
  <c r="H32" i="11"/>
  <c r="H17" i="11"/>
  <c r="E17" i="11"/>
  <c r="E14" i="11"/>
  <c r="W14" i="11"/>
  <c r="T14" i="11"/>
  <c r="H29" i="11"/>
  <c r="H14" i="11"/>
  <c r="E26" i="11"/>
  <c r="T11" i="11"/>
  <c r="H26" i="11"/>
  <c r="H11" i="11"/>
  <c r="E23" i="11"/>
  <c r="E11" i="11"/>
  <c r="E20" i="11"/>
  <c r="E29" i="11" l="1"/>
  <c r="J2" i="6" l="1"/>
  <c r="J3" i="6"/>
  <c r="J4" i="6"/>
  <c r="J5" i="6"/>
  <c r="C9" i="6"/>
  <c r="D34" i="11" s="1"/>
  <c r="D9" i="6"/>
  <c r="G34" i="11" s="1"/>
  <c r="F9" i="6"/>
  <c r="S37" i="11" s="1"/>
  <c r="H9" i="6"/>
  <c r="Y37" i="11" s="1"/>
  <c r="J9" i="6" l="1"/>
</calcChain>
</file>

<file path=xl/sharedStrings.xml><?xml version="1.0" encoding="utf-8"?>
<sst xmlns="http://schemas.openxmlformats.org/spreadsheetml/2006/main" count="279" uniqueCount="150">
  <si>
    <t>スクール</t>
  </si>
  <si>
    <t>幼児</t>
  </si>
  <si>
    <t>計</t>
  </si>
  <si>
    <t>東大阪</t>
  </si>
  <si>
    <t>アウル</t>
  </si>
  <si>
    <t>阿倍野</t>
  </si>
  <si>
    <t>高槻</t>
  </si>
  <si>
    <t>四條畷</t>
  </si>
  <si>
    <t>伊丹</t>
  </si>
  <si>
    <t>第１回　東大阪ラグビースクール交流会　タイムスケジュール</t>
  </si>
  <si>
    <t>　代表者会議　　人口芝グランド（代表者と各学年１名）</t>
  </si>
  <si>
    <t>　開会式　　人口芝グランド</t>
  </si>
  <si>
    <t>アップ</t>
  </si>
  <si>
    <t>9:15〜9:45</t>
  </si>
  <si>
    <t>グランド</t>
  </si>
  <si>
    <t>幼児　Aグランド</t>
  </si>
  <si>
    <t>１年　Bグランド</t>
  </si>
  <si>
    <t>２年　Cグランド</t>
  </si>
  <si>
    <t>３年　Dグランド</t>
  </si>
  <si>
    <t>４年　Gグランド</t>
  </si>
  <si>
    <t>５年　Fグランド</t>
  </si>
  <si>
    <t>６年　Eグランド</t>
  </si>
  <si>
    <t>試合時間</t>
  </si>
  <si>
    <t>①</t>
  </si>
  <si>
    <t>X</t>
  </si>
  <si>
    <t>ｘ</t>
  </si>
  <si>
    <t>幼児‐１G</t>
  </si>
  <si>
    <t>１年‐１G</t>
  </si>
  <si>
    <t>３年‐１G</t>
  </si>
  <si>
    <t>４年‐１G</t>
  </si>
  <si>
    <t>５年‐１G</t>
  </si>
  <si>
    <t>６年‐１G</t>
  </si>
  <si>
    <t>②</t>
  </si>
  <si>
    <t>幼児‐２G</t>
  </si>
  <si>
    <t>１年‐２G</t>
  </si>
  <si>
    <t>３年‐２G</t>
  </si>
  <si>
    <t>４年‐２G</t>
  </si>
  <si>
    <t>５年‐２G</t>
  </si>
  <si>
    <t>６年‐２G</t>
  </si>
  <si>
    <t>③</t>
  </si>
  <si>
    <t>幼児‐３G</t>
  </si>
  <si>
    <t>１年‐３G</t>
  </si>
  <si>
    <t>④</t>
  </si>
  <si>
    <t>３年‐３G</t>
  </si>
  <si>
    <t>４年‐３G</t>
  </si>
  <si>
    <t>５年‐３G</t>
  </si>
  <si>
    <t>６年‐３G</t>
  </si>
  <si>
    <t>幼児‐４G</t>
  </si>
  <si>
    <t>１年‐４G</t>
  </si>
  <si>
    <t>⑤</t>
  </si>
  <si>
    <t>１年‐５G</t>
  </si>
  <si>
    <t>３年‐４G</t>
  </si>
  <si>
    <t>４年‐４G</t>
  </si>
  <si>
    <t>５年‐４G</t>
  </si>
  <si>
    <t>６年‐４G</t>
  </si>
  <si>
    <t>⑥</t>
  </si>
  <si>
    <t>１年‐６G</t>
  </si>
  <si>
    <t>３年‐５G</t>
  </si>
  <si>
    <t>４年‐５G</t>
  </si>
  <si>
    <t>５年‐５G</t>
  </si>
  <si>
    <t>６年‐５G</t>
  </si>
  <si>
    <t>⑦</t>
  </si>
  <si>
    <t>３年‐６G</t>
  </si>
  <si>
    <t>４年‐６G</t>
  </si>
  <si>
    <t>５年‐６G</t>
  </si>
  <si>
    <t>６年‐６G</t>
  </si>
  <si>
    <t>⑧</t>
  </si>
  <si>
    <t>３年‐７G</t>
  </si>
  <si>
    <t>４年‐７G</t>
  </si>
  <si>
    <t>５年‐７G</t>
  </si>
  <si>
    <t>６年‐７G</t>
  </si>
  <si>
    <t>注意事項</t>
  </si>
  <si>
    <t>４年‐８G</t>
  </si>
  <si>
    <t>①代表者会議</t>
  </si>
  <si>
    <t>・代表者会議には、スクールの代表者と各学年の担当コーチ１名参加して下さい。</t>
  </si>
  <si>
    <t>②アップ</t>
  </si>
  <si>
    <t>・指定された場所以外でのアップは禁止。</t>
  </si>
  <si>
    <t>・アップ場を利用するのは次の試合チームのみで厳守。</t>
  </si>
  <si>
    <t>③アナウンス</t>
  </si>
  <si>
    <r>
      <t>・全試合はアナウンス</t>
    </r>
    <r>
      <rPr>
        <vertAlign val="superscript"/>
        <sz val="14"/>
        <rFont val="ＭＳ Ｐゴシック"/>
        <charset val="128"/>
      </rPr>
      <t>※</t>
    </r>
    <r>
      <rPr>
        <sz val="14"/>
        <rFont val="ＭＳ Ｐゴシック"/>
        <charset val="128"/>
      </rPr>
      <t>を行います。</t>
    </r>
  </si>
  <si>
    <t>　※アナウンスは「試合開始1分前」・「試合開始」・「前半終了」・「後半開始」・「試合終了」で行います。</t>
  </si>
  <si>
    <t>④観戦</t>
  </si>
  <si>
    <t>・試合観戦は、観戦エリア内でお願いします。</t>
  </si>
  <si>
    <t>・保護者のグランド立ち入りは厳禁とします。</t>
  </si>
  <si>
    <t>⑤グランド</t>
  </si>
  <si>
    <t>・グランド内の給水は、水のみです。</t>
  </si>
  <si>
    <t>・グランド内の撮影は、各スクール２名までとします。撮影者はスパイクの着用願います。</t>
  </si>
  <si>
    <t>・グランド内に入れるのは選手、コーチのみ。（スパイク着用厳守）</t>
  </si>
  <si>
    <t>⑥レフリー</t>
  </si>
  <si>
    <t>・低学年のレフリーは、子供たちの様子から試合時間が長いと判断したとき、試合時間を短縮してください。</t>
  </si>
  <si>
    <t>・試合のトスは、1試合目のみグランドで行い2試合目以降は前の試合のハーフタイムで本部にて行います。</t>
  </si>
  <si>
    <t>・レフリーは試合終了後に試合結果を本部まで報告して下さい。</t>
  </si>
  <si>
    <t>・５，６年生のレフリーは、資格認定試験を優先します。上表のレフリーから変更が生じた場合、代表者会議にてお知らせします。</t>
  </si>
  <si>
    <t>２年　Ｄグランド</t>
    <phoneticPr fontId="50"/>
  </si>
  <si>
    <t>幼児‐５G</t>
  </si>
  <si>
    <t>幼児‐６G</t>
  </si>
  <si>
    <t>幼児‐７G</t>
  </si>
  <si>
    <t>幼児‐８G</t>
  </si>
  <si>
    <t>１年‐７G</t>
  </si>
  <si>
    <t>１年‐８G</t>
  </si>
  <si>
    <t>幼児～2年専用　　　　　　　　　　UPグランド</t>
    <rPh sb="0" eb="2">
      <t>ヨウジ</t>
    </rPh>
    <rPh sb="4" eb="7">
      <t>ネンセンヨウ</t>
    </rPh>
    <phoneticPr fontId="50"/>
  </si>
  <si>
    <t>堺</t>
    <rPh sb="0" eb="1">
      <t>サカイ</t>
    </rPh>
    <phoneticPr fontId="47"/>
  </si>
  <si>
    <t>とりみ</t>
    <phoneticPr fontId="47"/>
  </si>
  <si>
    <t>吹田</t>
    <rPh sb="0" eb="2">
      <t>スイタ</t>
    </rPh>
    <phoneticPr fontId="47"/>
  </si>
  <si>
    <t>四日市</t>
    <rPh sb="0" eb="3">
      <t>ヨッカイチ</t>
    </rPh>
    <phoneticPr fontId="47"/>
  </si>
  <si>
    <r>
      <t>1</t>
    </r>
    <r>
      <rPr>
        <b/>
        <sz val="9"/>
        <rFont val="ＭＳ Ｐゴシック"/>
        <family val="3"/>
        <charset val="128"/>
      </rPr>
      <t>年</t>
    </r>
  </si>
  <si>
    <r>
      <t>2</t>
    </r>
    <r>
      <rPr>
        <b/>
        <sz val="9"/>
        <rFont val="ＭＳ Ｐゴシック"/>
        <family val="3"/>
        <charset val="128"/>
      </rPr>
      <t>年</t>
    </r>
  </si>
  <si>
    <r>
      <t>3</t>
    </r>
    <r>
      <rPr>
        <b/>
        <sz val="9"/>
        <rFont val="ＭＳ Ｐゴシック"/>
        <family val="3"/>
        <charset val="128"/>
      </rPr>
      <t>年</t>
    </r>
  </si>
  <si>
    <r>
      <t>4</t>
    </r>
    <r>
      <rPr>
        <b/>
        <sz val="9"/>
        <rFont val="ＭＳ Ｐゴシック"/>
        <family val="3"/>
        <charset val="128"/>
      </rPr>
      <t>年</t>
    </r>
  </si>
  <si>
    <r>
      <t>5</t>
    </r>
    <r>
      <rPr>
        <b/>
        <sz val="9"/>
        <rFont val="ＭＳ Ｐゴシック"/>
        <family val="3"/>
        <charset val="128"/>
      </rPr>
      <t>年</t>
    </r>
  </si>
  <si>
    <r>
      <t>6</t>
    </r>
    <r>
      <rPr>
        <b/>
        <sz val="9"/>
        <rFont val="ＭＳ Ｐゴシック"/>
        <family val="3"/>
        <charset val="128"/>
      </rPr>
      <t>年</t>
    </r>
  </si>
  <si>
    <t>４年‐９G</t>
  </si>
  <si>
    <t>５年‐８G</t>
  </si>
  <si>
    <t>６年‐８G</t>
  </si>
  <si>
    <t>５年‐９G</t>
  </si>
  <si>
    <t>⑨</t>
    <phoneticPr fontId="50"/>
  </si>
  <si>
    <t>　※時間の関係上、試合終了後の挨拶は省略でよろしくお願いします。</t>
    <rPh sb="2" eb="4">
      <t>ジカン</t>
    </rPh>
    <rPh sb="5" eb="8">
      <t>カンケイジョウ</t>
    </rPh>
    <rPh sb="9" eb="11">
      <t>シアイ</t>
    </rPh>
    <rPh sb="11" eb="13">
      <t>シュウリョウ</t>
    </rPh>
    <rPh sb="13" eb="14">
      <t>ゴ</t>
    </rPh>
    <rPh sb="15" eb="17">
      <t>アイサツ</t>
    </rPh>
    <rPh sb="18" eb="20">
      <t>ショウリャク</t>
    </rPh>
    <phoneticPr fontId="50"/>
  </si>
  <si>
    <t>9:15〜9:45</t>
    <phoneticPr fontId="50"/>
  </si>
  <si>
    <t>8-2-8分 入替え2分</t>
    <rPh sb="7" eb="9">
      <t>イレカ</t>
    </rPh>
    <rPh sb="11" eb="12">
      <t>フン</t>
    </rPh>
    <phoneticPr fontId="50"/>
  </si>
  <si>
    <t>12-3-12分　入替え3分</t>
    <rPh sb="9" eb="11">
      <t>イレカ</t>
    </rPh>
    <rPh sb="13" eb="14">
      <t>フン</t>
    </rPh>
    <phoneticPr fontId="61"/>
  </si>
  <si>
    <t>２年‐1G</t>
    <phoneticPr fontId="61"/>
  </si>
  <si>
    <t>２年‐2G</t>
    <phoneticPr fontId="61"/>
  </si>
  <si>
    <t>四條畷</t>
    <phoneticPr fontId="61"/>
  </si>
  <si>
    <t>２年‐3G</t>
    <phoneticPr fontId="61"/>
  </si>
  <si>
    <t>２年‐4G</t>
    <phoneticPr fontId="61"/>
  </si>
  <si>
    <t>２年‐5G</t>
    <phoneticPr fontId="61"/>
  </si>
  <si>
    <t>２年‐6G</t>
    <phoneticPr fontId="61"/>
  </si>
  <si>
    <t>２年‐7G</t>
    <phoneticPr fontId="61"/>
  </si>
  <si>
    <t>２年‐9G</t>
    <phoneticPr fontId="61"/>
  </si>
  <si>
    <t>２年‐10G</t>
    <phoneticPr fontId="61"/>
  </si>
  <si>
    <t>２年‐11G</t>
    <phoneticPr fontId="61"/>
  </si>
  <si>
    <t>２年‐12G</t>
    <phoneticPr fontId="61"/>
  </si>
  <si>
    <t>２年8G</t>
    <phoneticPr fontId="61"/>
  </si>
  <si>
    <t>チーム数</t>
    <rPh sb="3" eb="4">
      <t>スウ</t>
    </rPh>
    <phoneticPr fontId="61"/>
  </si>
  <si>
    <t>４年‐10G</t>
    <phoneticPr fontId="61"/>
  </si>
  <si>
    <t>４年‐11G</t>
    <phoneticPr fontId="61"/>
  </si>
  <si>
    <t>５年‐10G</t>
    <phoneticPr fontId="61"/>
  </si>
  <si>
    <t>3年</t>
    <rPh sb="1" eb="2">
      <t>ネン</t>
    </rPh>
    <phoneticPr fontId="61"/>
  </si>
  <si>
    <t>4年</t>
    <rPh sb="1" eb="2">
      <t>ネン</t>
    </rPh>
    <phoneticPr fontId="61"/>
  </si>
  <si>
    <t>5年</t>
    <rPh sb="1" eb="2">
      <t>ネン</t>
    </rPh>
    <phoneticPr fontId="61"/>
  </si>
  <si>
    <t>6年</t>
    <rPh sb="1" eb="2">
      <t>ネン</t>
    </rPh>
    <phoneticPr fontId="61"/>
  </si>
  <si>
    <t>幼児</t>
    <rPh sb="0" eb="2">
      <t>ヨウジ</t>
    </rPh>
    <phoneticPr fontId="61"/>
  </si>
  <si>
    <t>1年</t>
    <rPh sb="1" eb="2">
      <t>ネン</t>
    </rPh>
    <phoneticPr fontId="61"/>
  </si>
  <si>
    <t>2年</t>
    <rPh sb="1" eb="2">
      <t>ネン</t>
    </rPh>
    <phoneticPr fontId="61"/>
  </si>
  <si>
    <t>A,B,C,Ｄグランド(人口芝G）　幼児・１・2年生　8分ハーフ</t>
    <phoneticPr fontId="50"/>
  </si>
  <si>
    <t>E，F，G，Hグランド（練習G）　４，５，６年生　12分ハーフ</t>
    <rPh sb="27" eb="28">
      <t>フン</t>
    </rPh>
    <phoneticPr fontId="50"/>
  </si>
  <si>
    <t>上記が各学年のエントリー数です。　これを見て組み合わせてください。</t>
    <rPh sb="0" eb="2">
      <t>ジョウキ</t>
    </rPh>
    <rPh sb="3" eb="4">
      <t>カク</t>
    </rPh>
    <rPh sb="4" eb="6">
      <t>ガクネン</t>
    </rPh>
    <rPh sb="12" eb="13">
      <t>スウ</t>
    </rPh>
    <rPh sb="20" eb="21">
      <t>ミ</t>
    </rPh>
    <rPh sb="22" eb="23">
      <t>ク</t>
    </rPh>
    <rPh sb="24" eb="25">
      <t>ア</t>
    </rPh>
    <phoneticPr fontId="47"/>
  </si>
  <si>
    <t>作成・・・・自分の学年のタイムテーブルとレフリー割り当て</t>
    <rPh sb="0" eb="2">
      <t>サクセイ</t>
    </rPh>
    <rPh sb="6" eb="8">
      <t>ジブン</t>
    </rPh>
    <rPh sb="9" eb="11">
      <t>ガクネン</t>
    </rPh>
    <rPh sb="24" eb="25">
      <t>ワ</t>
    </rPh>
    <rPh sb="26" eb="27">
      <t>ア</t>
    </rPh>
    <phoneticPr fontId="47"/>
  </si>
  <si>
    <t>レフリー</t>
    <phoneticPr fontId="61"/>
  </si>
  <si>
    <t>締切・・・・5/12（日）までに事務局へ提出</t>
    <rPh sb="0" eb="2">
      <t>シメキリ</t>
    </rPh>
    <rPh sb="11" eb="12">
      <t>ニチ</t>
    </rPh>
    <rPh sb="16" eb="19">
      <t>ジムキョク</t>
    </rPh>
    <rPh sb="20" eb="22">
      <t>テイシュツ</t>
    </rPh>
    <phoneticPr fontId="4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</si>
</sst>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8">
    <font>
      <sz val="11"/>
      <color indexed="8"/>
      <name val="ＭＳ Ｐゴシック"/>
      <charset val="128"/>
    </font>
    <font>
      <sz val="9"/>
      <name val="ＭＳ Ｐゴシック"/>
      <charset val="128"/>
    </font>
    <font>
      <vertAlign val="superscript"/>
      <sz val="14"/>
      <name val="ＭＳ Ｐゴシック"/>
      <charset val="128"/>
    </font>
    <font>
      <sz val="14"/>
      <name val="ＭＳ Ｐゴシック"/>
      <charset val="128"/>
    </font>
    <font>
      <b/>
      <sz val="11"/>
      <color indexed="56"/>
      <name val="ＭＳ Ｐゴシック"/>
      <charset val="128"/>
    </font>
    <font>
      <sz val="11"/>
      <color indexed="9"/>
      <name val="ＭＳ Ｐゴシック"/>
      <charset val="128"/>
    </font>
    <font>
      <sz val="11"/>
      <name val="ＭＳ Ｐゴシック"/>
      <charset val="128"/>
    </font>
    <font>
      <sz val="11"/>
      <color indexed="60"/>
      <name val="ＭＳ Ｐゴシック"/>
      <charset val="128"/>
    </font>
    <font>
      <sz val="11"/>
      <color indexed="62"/>
      <name val="ＭＳ Ｐゴシック"/>
      <charset val="128"/>
    </font>
    <font>
      <b/>
      <sz val="11"/>
      <color indexed="9"/>
      <name val="ＭＳ Ｐゴシック"/>
      <charset val="128"/>
    </font>
    <font>
      <sz val="11"/>
      <color indexed="20"/>
      <name val="ＭＳ Ｐゴシック"/>
      <charset val="128"/>
    </font>
    <font>
      <i/>
      <sz val="11"/>
      <color indexed="23"/>
      <name val="ＭＳ Ｐゴシック"/>
      <charset val="128"/>
    </font>
    <font>
      <sz val="11"/>
      <color indexed="52"/>
      <name val="ＭＳ Ｐゴシック"/>
      <charset val="128"/>
    </font>
    <font>
      <b/>
      <sz val="18"/>
      <color indexed="56"/>
      <name val="ＭＳ Ｐゴシック"/>
      <charset val="128"/>
    </font>
    <font>
      <b/>
      <sz val="11"/>
      <color indexed="8"/>
      <name val="ＭＳ Ｐゴシック"/>
      <charset val="128"/>
    </font>
    <font>
      <sz val="11"/>
      <color indexed="17"/>
      <name val="ＭＳ Ｐゴシック"/>
      <charset val="128"/>
    </font>
    <font>
      <sz val="11"/>
      <color indexed="10"/>
      <name val="ＭＳ Ｐゴシック"/>
      <charset val="128"/>
    </font>
    <font>
      <b/>
      <sz val="11"/>
      <color indexed="63"/>
      <name val="ＭＳ Ｐゴシック"/>
      <charset val="128"/>
    </font>
    <font>
      <b/>
      <sz val="15"/>
      <color indexed="56"/>
      <name val="ＭＳ Ｐゴシック"/>
      <charset val="128"/>
    </font>
    <font>
      <b/>
      <sz val="13"/>
      <color indexed="56"/>
      <name val="ＭＳ Ｐゴシック"/>
      <charset val="128"/>
    </font>
    <font>
      <b/>
      <sz val="11"/>
      <color indexed="52"/>
      <name val="ＭＳ Ｐゴシック"/>
      <charset val="128"/>
    </font>
    <font>
      <b/>
      <sz val="12"/>
      <name val="ＭＳ Ｐゴシック"/>
      <charset val="128"/>
    </font>
    <font>
      <sz val="12"/>
      <color indexed="8"/>
      <name val="ＭＳ Ｐゴシック"/>
      <charset val="128"/>
    </font>
    <font>
      <sz val="12"/>
      <name val="ＭＳ Ｐゴシック"/>
      <charset val="128"/>
    </font>
    <font>
      <sz val="20"/>
      <color indexed="36"/>
      <name val="ＭＳ Ｐゴシック"/>
      <charset val="128"/>
    </font>
    <font>
      <sz val="12"/>
      <color indexed="36"/>
      <name val="ＭＳ Ｐゴシック"/>
      <charset val="128"/>
    </font>
    <font>
      <sz val="12"/>
      <color indexed="53"/>
      <name val="ＭＳ Ｐゴシック"/>
      <charset val="128"/>
    </font>
    <font>
      <sz val="12"/>
      <color indexed="12"/>
      <name val="ＭＳ Ｐゴシック"/>
      <charset val="128"/>
    </font>
    <font>
      <sz val="12"/>
      <color indexed="14"/>
      <name val="ＭＳ Ｐゴシック"/>
      <charset val="128"/>
    </font>
    <font>
      <sz val="9"/>
      <color indexed="8"/>
      <name val="ＭＳ Ｐゴシック"/>
      <charset val="128"/>
    </font>
    <font>
      <b/>
      <sz val="18"/>
      <color indexed="8"/>
      <name val="ＭＳ Ｐゴシック"/>
      <charset val="128"/>
    </font>
    <font>
      <sz val="12"/>
      <color indexed="48"/>
      <name val="ＭＳ Ｐゴシック"/>
      <charset val="128"/>
    </font>
    <font>
      <sz val="14"/>
      <color indexed="48"/>
      <name val="ＭＳ Ｐゴシック"/>
      <charset val="128"/>
    </font>
    <font>
      <sz val="14"/>
      <color indexed="8"/>
      <name val="ＭＳ Ｐゴシック"/>
      <charset val="128"/>
    </font>
    <font>
      <sz val="12"/>
      <color indexed="20"/>
      <name val="ＭＳ Ｐゴシック"/>
      <charset val="128"/>
    </font>
    <font>
      <b/>
      <sz val="12"/>
      <color indexed="14"/>
      <name val="ＭＳ Ｐゴシック"/>
      <charset val="128"/>
    </font>
    <font>
      <b/>
      <sz val="12"/>
      <color indexed="53"/>
      <name val="ＭＳ Ｐゴシック"/>
      <charset val="128"/>
    </font>
    <font>
      <b/>
      <sz val="14"/>
      <name val="ＭＳ Ｐゴシック"/>
      <charset val="128"/>
    </font>
    <font>
      <b/>
      <sz val="14"/>
      <color indexed="53"/>
      <name val="ＭＳ Ｐゴシック"/>
      <charset val="128"/>
    </font>
    <font>
      <b/>
      <sz val="14"/>
      <color indexed="12"/>
      <name val="ＭＳ Ｐゴシック"/>
      <charset val="128"/>
    </font>
    <font>
      <b/>
      <sz val="14"/>
      <color indexed="14"/>
      <name val="ＭＳ Ｐゴシック"/>
      <charset val="128"/>
    </font>
    <font>
      <sz val="14"/>
      <color indexed="14"/>
      <name val="ＭＳ Ｐゴシック"/>
      <charset val="128"/>
    </font>
    <font>
      <b/>
      <sz val="12"/>
      <color indexed="12"/>
      <name val="ＭＳ Ｐゴシック"/>
      <charset val="128"/>
    </font>
    <font>
      <b/>
      <sz val="14"/>
      <color indexed="48"/>
      <name val="ＭＳ Ｐゴシック"/>
      <charset val="128"/>
    </font>
    <font>
      <b/>
      <u/>
      <sz val="14"/>
      <color indexed="8"/>
      <name val="ＭＳ Ｐゴシック"/>
      <charset val="128"/>
    </font>
    <font>
      <sz val="9"/>
      <name val="Arial"/>
    </font>
    <font>
      <sz val="11"/>
      <color indexed="8"/>
      <name val="ＭＳ Ｐゴシック"/>
      <charset val="128"/>
    </font>
    <font>
      <sz val="6"/>
      <name val="ＭＳ Ｐゴシック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53"/>
      <name val="ＭＳ Ｐゴシック"/>
      <family val="3"/>
      <charset val="128"/>
    </font>
    <font>
      <b/>
      <sz val="12"/>
      <color indexed="14"/>
      <name val="ＭＳ Ｐゴシック"/>
      <family val="3"/>
      <charset val="128"/>
    </font>
    <font>
      <sz val="12"/>
      <color indexed="53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Arial"/>
      <family val="2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36"/>
      <name val="ＭＳ Ｐゴシック"/>
      <family val="3"/>
      <charset val="128"/>
    </font>
    <font>
      <sz val="12"/>
      <color indexed="48"/>
      <name val="ＭＳ Ｐゴシック"/>
      <family val="3"/>
      <charset val="128"/>
    </font>
    <font>
      <sz val="11"/>
      <color indexed="36"/>
      <name val="ＭＳ Ｐゴシック"/>
      <family val="3"/>
      <charset val="128"/>
    </font>
    <font>
      <sz val="11"/>
      <color indexed="48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5" borderId="1" applyNumberFormat="0" applyFon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8" fillId="9" borderId="2" applyNumberFormat="0" applyAlignment="0" applyProtection="0">
      <alignment vertical="center"/>
    </xf>
    <xf numFmtId="0" fontId="9" fillId="16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23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2" applyNumberFormat="0" applyAlignment="0" applyProtection="0">
      <alignment vertical="center"/>
    </xf>
    <xf numFmtId="0" fontId="4" fillId="0" borderId="9" applyNumberFormat="0" applyFill="0" applyAlignment="0" applyProtection="0">
      <alignment vertical="center"/>
    </xf>
  </cellStyleXfs>
  <cellXfs count="21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20" fontId="24" fillId="0" borderId="13" xfId="0" applyNumberFormat="1" applyFont="1" applyFill="1" applyBorder="1" applyAlignment="1">
      <alignment horizontal="center" vertical="top"/>
    </xf>
    <xf numFmtId="20" fontId="25" fillId="0" borderId="14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20" fontId="25" fillId="0" borderId="17" xfId="0" applyNumberFormat="1" applyFont="1" applyFill="1" applyBorder="1" applyAlignment="1">
      <alignment horizontal="center" vertical="center"/>
    </xf>
    <xf numFmtId="20" fontId="25" fillId="0" borderId="18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9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20" xfId="0" applyNumberFormat="1" applyFont="1" applyFill="1" applyBorder="1" applyAlignment="1">
      <alignment horizontal="center" vertical="center"/>
    </xf>
    <xf numFmtId="20" fontId="25" fillId="0" borderId="20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20" fontId="26" fillId="0" borderId="13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20" fontId="26" fillId="0" borderId="18" xfId="0" applyNumberFormat="1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20" fontId="27" fillId="0" borderId="13" xfId="0" applyNumberFormat="1" applyFont="1" applyFill="1" applyBorder="1" applyAlignment="1">
      <alignment horizontal="center" vertical="center"/>
    </xf>
    <xf numFmtId="20" fontId="27" fillId="0" borderId="18" xfId="0" applyNumberFormat="1" applyFont="1" applyFill="1" applyBorder="1" applyAlignment="1">
      <alignment horizontal="center" vertical="center"/>
    </xf>
    <xf numFmtId="20" fontId="27" fillId="0" borderId="14" xfId="0" applyNumberFormat="1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20" fontId="28" fillId="0" borderId="18" xfId="0" applyNumberFormat="1" applyFont="1" applyFill="1" applyBorder="1" applyAlignment="1">
      <alignment horizontal="center" vertical="center"/>
    </xf>
    <xf numFmtId="20" fontId="28" fillId="0" borderId="17" xfId="0" applyNumberFormat="1" applyFont="1" applyFill="1" applyBorder="1" applyAlignment="1">
      <alignment horizontal="center" vertical="center"/>
    </xf>
    <xf numFmtId="0" fontId="28" fillId="0" borderId="19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20" fontId="28" fillId="0" borderId="13" xfId="0" applyNumberFormat="1" applyFont="1" applyFill="1" applyBorder="1" applyAlignment="1">
      <alignment horizontal="center" vertical="center"/>
    </xf>
    <xf numFmtId="20" fontId="28" fillId="0" borderId="14" xfId="0" applyNumberFormat="1" applyFont="1" applyFill="1" applyBorder="1" applyAlignment="1">
      <alignment horizontal="center" vertical="center"/>
    </xf>
    <xf numFmtId="0" fontId="6" fillId="0" borderId="0" xfId="15">
      <alignment vertical="center"/>
    </xf>
    <xf numFmtId="0" fontId="1" fillId="0" borderId="21" xfId="15" applyFont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20" fontId="31" fillId="0" borderId="18" xfId="0" applyNumberFormat="1" applyFont="1" applyFill="1" applyBorder="1" applyAlignment="1">
      <alignment horizontal="center" vertical="center"/>
    </xf>
    <xf numFmtId="20" fontId="31" fillId="0" borderId="17" xfId="0" applyNumberFormat="1" applyFont="1" applyFill="1" applyBorder="1" applyAlignment="1">
      <alignment horizontal="center" vertical="center"/>
    </xf>
    <xf numFmtId="0" fontId="31" fillId="0" borderId="19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20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20" fontId="32" fillId="0" borderId="13" xfId="0" applyNumberFormat="1" applyFont="1" applyFill="1" applyBorder="1" applyAlignment="1">
      <alignment horizontal="center" vertical="center"/>
    </xf>
    <xf numFmtId="20" fontId="31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20" fontId="34" fillId="0" borderId="14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27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20" fontId="23" fillId="0" borderId="18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20" fontId="23" fillId="0" borderId="13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0" fillId="0" borderId="0" xfId="0" applyFont="1" applyBorder="1">
      <alignment vertical="center"/>
    </xf>
    <xf numFmtId="20" fontId="28" fillId="0" borderId="0" xfId="0" applyNumberFormat="1" applyFont="1" applyFill="1" applyBorder="1" applyAlignment="1">
      <alignment horizontal="center" vertical="center"/>
    </xf>
    <xf numFmtId="20" fontId="28" fillId="0" borderId="20" xfId="0" applyNumberFormat="1" applyFont="1" applyFill="1" applyBorder="1" applyAlignment="1">
      <alignment horizontal="center" vertical="center"/>
    </xf>
    <xf numFmtId="0" fontId="28" fillId="0" borderId="20" xfId="0" applyNumberFormat="1" applyFont="1" applyFill="1" applyBorder="1" applyAlignment="1">
      <alignment horizontal="center" vertical="center"/>
    </xf>
    <xf numFmtId="20" fontId="41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26" xfId="15" applyFont="1" applyBorder="1" applyAlignment="1">
      <alignment horizontal="center" vertical="center"/>
    </xf>
    <xf numFmtId="0" fontId="6" fillId="0" borderId="0" xfId="15" applyFont="1">
      <alignment vertical="center"/>
    </xf>
    <xf numFmtId="0" fontId="6" fillId="0" borderId="0" xfId="15" applyFont="1" applyAlignment="1">
      <alignment horizontal="right" vertical="center"/>
    </xf>
    <xf numFmtId="32" fontId="6" fillId="0" borderId="0" xfId="15" applyNumberFormat="1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14" fontId="36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7" fillId="0" borderId="20" xfId="0" applyNumberFormat="1" applyFont="1" applyFill="1" applyBorder="1" applyAlignment="1">
      <alignment horizontal="center" vertical="center"/>
    </xf>
    <xf numFmtId="20" fontId="26" fillId="0" borderId="0" xfId="0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20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>
      <alignment vertical="center"/>
    </xf>
    <xf numFmtId="0" fontId="3" fillId="0" borderId="0" xfId="15" applyFont="1">
      <alignment vertical="center"/>
    </xf>
    <xf numFmtId="0" fontId="44" fillId="0" borderId="0" xfId="0" applyFont="1">
      <alignment vertical="center"/>
    </xf>
    <xf numFmtId="0" fontId="29" fillId="0" borderId="0" xfId="0" applyFont="1">
      <alignment vertical="center"/>
    </xf>
    <xf numFmtId="0" fontId="1" fillId="0" borderId="0" xfId="0" applyFont="1">
      <alignment vertical="center"/>
    </xf>
    <xf numFmtId="0" fontId="1" fillId="0" borderId="27" xfId="15" applyFont="1" applyBorder="1" applyAlignment="1">
      <alignment horizontal="center" vertical="center"/>
    </xf>
    <xf numFmtId="0" fontId="45" fillId="0" borderId="21" xfId="15" applyFont="1" applyBorder="1" applyAlignment="1">
      <alignment horizontal="center" vertical="center"/>
    </xf>
    <xf numFmtId="0" fontId="1" fillId="0" borderId="35" xfId="15" applyFont="1" applyBorder="1" applyAlignment="1">
      <alignment horizontal="center" vertical="center"/>
    </xf>
    <xf numFmtId="0" fontId="1" fillId="0" borderId="32" xfId="15" applyFont="1" applyBorder="1" applyAlignment="1">
      <alignment horizontal="center" vertical="center"/>
    </xf>
    <xf numFmtId="0" fontId="45" fillId="0" borderId="26" xfId="15" applyFont="1" applyBorder="1" applyAlignment="1">
      <alignment horizontal="center" vertical="center"/>
    </xf>
    <xf numFmtId="0" fontId="1" fillId="0" borderId="36" xfId="15" applyFont="1" applyBorder="1" applyAlignment="1">
      <alignment horizontal="center" vertical="center"/>
    </xf>
    <xf numFmtId="32" fontId="6" fillId="0" borderId="0" xfId="15" quotePrefix="1" applyNumberFormat="1" applyFont="1" applyAlignment="1">
      <alignment horizontal="right" vertical="center"/>
    </xf>
    <xf numFmtId="0" fontId="37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9" fillId="0" borderId="0" xfId="15" applyFont="1">
      <alignment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1" fillId="0" borderId="29" xfId="15" applyFont="1" applyBorder="1" applyAlignment="1">
      <alignment horizontal="center" vertical="center"/>
    </xf>
    <xf numFmtId="0" fontId="45" fillId="0" borderId="29" xfId="15" applyFont="1" applyBorder="1" applyAlignment="1">
      <alignment horizontal="center" vertical="center"/>
    </xf>
    <xf numFmtId="0" fontId="1" fillId="0" borderId="28" xfId="15" applyFont="1" applyBorder="1" applyAlignment="1">
      <alignment horizontal="center" vertical="center"/>
    </xf>
    <xf numFmtId="0" fontId="1" fillId="0" borderId="37" xfId="15" applyFont="1" applyBorder="1" applyAlignment="1">
      <alignment horizontal="center" vertical="center"/>
    </xf>
    <xf numFmtId="0" fontId="1" fillId="25" borderId="38" xfId="0" applyFont="1" applyFill="1" applyBorder="1">
      <alignment vertical="center"/>
    </xf>
    <xf numFmtId="0" fontId="1" fillId="25" borderId="39" xfId="0" applyFont="1" applyFill="1" applyBorder="1">
      <alignment vertical="center"/>
    </xf>
    <xf numFmtId="0" fontId="1" fillId="25" borderId="43" xfId="0" applyFont="1" applyFill="1" applyBorder="1">
      <alignment vertical="center"/>
    </xf>
    <xf numFmtId="0" fontId="57" fillId="0" borderId="40" xfId="15" applyFont="1" applyBorder="1" applyAlignment="1">
      <alignment horizontal="center" vertical="center"/>
    </xf>
    <xf numFmtId="0" fontId="57" fillId="0" borderId="41" xfId="15" applyFont="1" applyBorder="1" applyAlignment="1">
      <alignment horizontal="center" vertical="center"/>
    </xf>
    <xf numFmtId="0" fontId="56" fillId="0" borderId="41" xfId="15" applyFont="1" applyBorder="1" applyAlignment="1">
      <alignment horizontal="center" vertical="center"/>
    </xf>
    <xf numFmtId="0" fontId="57" fillId="0" borderId="42" xfId="15" applyFont="1" applyBorder="1" applyAlignment="1">
      <alignment horizontal="center" vertical="center"/>
    </xf>
    <xf numFmtId="0" fontId="56" fillId="0" borderId="22" xfId="15" applyFont="1" applyBorder="1" applyAlignment="1">
      <alignment horizontal="center" vertical="center"/>
    </xf>
    <xf numFmtId="0" fontId="57" fillId="0" borderId="44" xfId="15" applyFont="1" applyBorder="1" applyAlignment="1">
      <alignment horizontal="center" vertical="center"/>
    </xf>
    <xf numFmtId="0" fontId="58" fillId="0" borderId="45" xfId="15" applyFont="1" applyBorder="1" applyAlignment="1">
      <alignment horizontal="center" vertical="center"/>
    </xf>
    <xf numFmtId="0" fontId="58" fillId="0" borderId="46" xfId="15" applyFont="1" applyBorder="1" applyAlignment="1">
      <alignment horizontal="center" vertical="center"/>
    </xf>
    <xf numFmtId="0" fontId="57" fillId="25" borderId="25" xfId="0" applyFont="1" applyFill="1" applyBorder="1" applyAlignment="1">
      <alignment horizontal="right" vertical="center"/>
    </xf>
    <xf numFmtId="0" fontId="57" fillId="25" borderId="22" xfId="15" applyFont="1" applyFill="1" applyBorder="1" applyAlignment="1">
      <alignment horizontal="center" vertical="center"/>
    </xf>
    <xf numFmtId="0" fontId="57" fillId="25" borderId="44" xfId="15" applyFont="1" applyFill="1" applyBorder="1" applyAlignment="1">
      <alignment horizontal="center" vertical="center"/>
    </xf>
    <xf numFmtId="0" fontId="57" fillId="25" borderId="45" xfId="15" applyFont="1" applyFill="1" applyBorder="1" applyAlignment="1">
      <alignment horizontal="center" vertical="center"/>
    </xf>
    <xf numFmtId="0" fontId="57" fillId="25" borderId="46" xfId="15" applyFont="1" applyFill="1" applyBorder="1" applyAlignment="1">
      <alignment horizontal="center" vertical="center"/>
    </xf>
    <xf numFmtId="0" fontId="57" fillId="25" borderId="25" xfId="0" applyFont="1" applyFill="1" applyBorder="1">
      <alignment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>
      <alignment vertical="center"/>
    </xf>
    <xf numFmtId="0" fontId="48" fillId="0" borderId="0" xfId="0" applyFont="1" applyFill="1" applyBorder="1" applyAlignment="1">
      <alignment horizontal="left" vertical="center"/>
    </xf>
    <xf numFmtId="20" fontId="0" fillId="0" borderId="10" xfId="0" applyNumberForma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3" fillId="0" borderId="0" xfId="0" applyNumberFormat="1" applyFont="1" applyFill="1" applyBorder="1" applyAlignment="1">
      <alignment horizontal="center" vertical="center"/>
    </xf>
    <xf numFmtId="20" fontId="53" fillId="0" borderId="18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20" fontId="63" fillId="0" borderId="10" xfId="0" applyNumberFormat="1" applyFont="1" applyBorder="1" applyAlignment="1">
      <alignment horizontal="left" vertical="center"/>
    </xf>
    <xf numFmtId="20" fontId="66" fillId="0" borderId="14" xfId="0" applyNumberFormat="1" applyFont="1" applyFill="1" applyBorder="1" applyAlignment="1">
      <alignment horizontal="center" vertical="center"/>
    </xf>
    <xf numFmtId="20" fontId="66" fillId="0" borderId="13" xfId="0" applyNumberFormat="1" applyFont="1" applyFill="1" applyBorder="1" applyAlignment="1">
      <alignment horizontal="center" vertical="top"/>
    </xf>
    <xf numFmtId="0" fontId="66" fillId="0" borderId="15" xfId="0" applyFont="1" applyFill="1" applyBorder="1" applyAlignment="1">
      <alignment horizontal="center" vertical="center"/>
    </xf>
    <xf numFmtId="20" fontId="67" fillId="0" borderId="14" xfId="0" applyNumberFormat="1" applyFont="1" applyFill="1" applyBorder="1" applyAlignment="1">
      <alignment horizontal="center" vertical="center"/>
    </xf>
    <xf numFmtId="20" fontId="67" fillId="0" borderId="13" xfId="0" applyNumberFormat="1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/>
    </xf>
    <xf numFmtId="0" fontId="63" fillId="0" borderId="0" xfId="0" applyFont="1">
      <alignment vertical="center"/>
    </xf>
    <xf numFmtId="0" fontId="64" fillId="0" borderId="0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/>
    </xf>
    <xf numFmtId="14" fontId="62" fillId="0" borderId="22" xfId="0" quotePrefix="1" applyNumberFormat="1" applyFont="1" applyFill="1" applyBorder="1" applyAlignment="1">
      <alignment horizontal="center" vertical="center"/>
    </xf>
    <xf numFmtId="14" fontId="62" fillId="0" borderId="24" xfId="0" quotePrefix="1" applyNumberFormat="1" applyFont="1" applyFill="1" applyBorder="1" applyAlignment="1">
      <alignment horizontal="center" vertical="center"/>
    </xf>
    <xf numFmtId="14" fontId="62" fillId="0" borderId="23" xfId="0" quotePrefix="1" applyNumberFormat="1" applyFont="1" applyFill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60" fillId="0" borderId="47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37" fillId="18" borderId="22" xfId="0" applyFont="1" applyFill="1" applyBorder="1" applyAlignment="1">
      <alignment horizontal="center" vertical="center"/>
    </xf>
    <xf numFmtId="0" fontId="37" fillId="18" borderId="24" xfId="0" applyFont="1" applyFill="1" applyBorder="1" applyAlignment="1">
      <alignment horizontal="center" vertical="center"/>
    </xf>
    <xf numFmtId="0" fontId="37" fillId="18" borderId="23" xfId="0" applyFont="1" applyFill="1" applyBorder="1" applyAlignment="1">
      <alignment horizontal="center" vertical="center"/>
    </xf>
    <xf numFmtId="0" fontId="37" fillId="18" borderId="17" xfId="0" applyFont="1" applyFill="1" applyBorder="1" applyAlignment="1">
      <alignment horizontal="center" vertical="center"/>
    </xf>
    <xf numFmtId="0" fontId="37" fillId="18" borderId="18" xfId="0" applyFont="1" applyFill="1" applyBorder="1" applyAlignment="1">
      <alignment horizontal="center" vertical="center"/>
    </xf>
    <xf numFmtId="0" fontId="37" fillId="18" borderId="16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14" fontId="36" fillId="0" borderId="22" xfId="0" applyNumberFormat="1" applyFont="1" applyFill="1" applyBorder="1" applyAlignment="1">
      <alignment horizontal="center" vertical="center"/>
    </xf>
    <xf numFmtId="14" fontId="36" fillId="0" borderId="24" xfId="0" applyNumberFormat="1" applyFont="1" applyFill="1" applyBorder="1" applyAlignment="1">
      <alignment horizontal="center" vertical="center"/>
    </xf>
    <xf numFmtId="14" fontId="36" fillId="0" borderId="23" xfId="0" applyNumberFormat="1" applyFont="1" applyFill="1" applyBorder="1" applyAlignment="1">
      <alignment horizontal="center" vertical="center"/>
    </xf>
    <xf numFmtId="0" fontId="55" fillId="24" borderId="14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14" fontId="52" fillId="0" borderId="17" xfId="0" quotePrefix="1" applyNumberFormat="1" applyFont="1" applyFill="1" applyBorder="1" applyAlignment="1">
      <alignment horizontal="center" vertical="center"/>
    </xf>
    <xf numFmtId="14" fontId="35" fillId="0" borderId="24" xfId="0" applyNumberFormat="1" applyFont="1" applyFill="1" applyBorder="1" applyAlignment="1">
      <alignment horizontal="center" vertical="center"/>
    </xf>
    <xf numFmtId="14" fontId="35" fillId="0" borderId="23" xfId="0" applyNumberFormat="1" applyFont="1" applyFill="1" applyBorder="1" applyAlignment="1">
      <alignment horizontal="center" vertical="center"/>
    </xf>
    <xf numFmtId="14" fontId="42" fillId="0" borderId="14" xfId="0" applyNumberFormat="1" applyFont="1" applyFill="1" applyBorder="1" applyAlignment="1">
      <alignment horizontal="center" vertical="center"/>
    </xf>
    <xf numFmtId="14" fontId="42" fillId="0" borderId="13" xfId="0" applyNumberFormat="1" applyFont="1" applyFill="1" applyBorder="1" applyAlignment="1">
      <alignment horizontal="center" vertical="center"/>
    </xf>
    <xf numFmtId="14" fontId="42" fillId="0" borderId="15" xfId="0" applyNumberFormat="1" applyFont="1" applyFill="1" applyBorder="1" applyAlignment="1">
      <alignment horizontal="center" vertical="center"/>
    </xf>
    <xf numFmtId="20" fontId="59" fillId="0" borderId="25" xfId="0" applyNumberFormat="1" applyFont="1" applyFill="1" applyBorder="1" applyAlignment="1">
      <alignment horizontal="center" vertical="center"/>
    </xf>
    <xf numFmtId="20" fontId="22" fillId="0" borderId="25" xfId="0" applyNumberFormat="1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20" fontId="22" fillId="18" borderId="25" xfId="0" applyNumberFormat="1" applyFont="1" applyFill="1" applyBorder="1" applyAlignment="1">
      <alignment horizontal="center" vertical="center"/>
    </xf>
    <xf numFmtId="20" fontId="22" fillId="18" borderId="22" xfId="0" applyNumberFormat="1" applyFont="1" applyFill="1" applyBorder="1" applyAlignment="1">
      <alignment horizontal="center" vertical="center"/>
    </xf>
    <xf numFmtId="20" fontId="22" fillId="18" borderId="23" xfId="0" applyNumberFormat="1" applyFont="1" applyFill="1" applyBorder="1" applyAlignment="1">
      <alignment horizontal="center" vertical="center"/>
    </xf>
    <xf numFmtId="0" fontId="37" fillId="18" borderId="25" xfId="0" applyFont="1" applyFill="1" applyBorder="1" applyAlignment="1">
      <alignment horizontal="center" vertical="center"/>
    </xf>
    <xf numFmtId="20" fontId="22" fillId="0" borderId="22" xfId="0" applyNumberFormat="1" applyFont="1" applyFill="1" applyBorder="1" applyAlignment="1">
      <alignment horizontal="center" vertical="center"/>
    </xf>
    <xf numFmtId="20" fontId="22" fillId="0" borderId="23" xfId="0" applyNumberFormat="1" applyFont="1" applyFill="1" applyBorder="1" applyAlignment="1">
      <alignment horizontal="center" vertical="center"/>
    </xf>
    <xf numFmtId="0" fontId="6" fillId="0" borderId="0" xfId="15" applyFont="1" applyAlignment="1">
      <alignment horizontal="right" vertical="center"/>
    </xf>
    <xf numFmtId="20" fontId="63" fillId="0" borderId="12" xfId="0" applyNumberFormat="1" applyFont="1" applyBorder="1" applyAlignment="1">
      <alignment horizontal="right" vertical="center"/>
    </xf>
  </cellXfs>
  <cellStyles count="43"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6" builtinId="42" customBuiltin="1"/>
    <cellStyle name="20% - アクセント 5" xfId="7" builtinId="46" customBuiltin="1"/>
    <cellStyle name="20% - アクセント 6" xfId="9" builtinId="50" customBuiltin="1"/>
    <cellStyle name="40% - アクセント 1" xfId="24" builtinId="31" customBuiltin="1"/>
    <cellStyle name="40% - アクセント 2" xfId="25" builtinId="35" customBuiltin="1"/>
    <cellStyle name="40% - アクセント 3" xfId="26" builtinId="39" customBuiltin="1"/>
    <cellStyle name="40% - アクセント 4" xfId="27" builtinId="43" customBuiltin="1"/>
    <cellStyle name="40% - アクセント 5" xfId="28" builtinId="47" customBuiltin="1"/>
    <cellStyle name="40% - アクセント 6" xfId="29" builtinId="51" customBuiltin="1"/>
    <cellStyle name="60% - アクセント 1" xfId="8" builtinId="32" customBuiltin="1"/>
    <cellStyle name="60% - アクセント 2" xfId="10" builtinId="36" customBuiltin="1"/>
    <cellStyle name="60% - アクセント 3" xfId="11" builtinId="40" customBuiltin="1"/>
    <cellStyle name="60% - アクセント 4" xfId="12" builtinId="44" customBuiltin="1"/>
    <cellStyle name="60% - アクセント 5" xfId="13" builtinId="48" customBuiltin="1"/>
    <cellStyle name="60% - アクセント 6" xfId="14" builtinId="52" customBuiltin="1"/>
    <cellStyle name="アクセント 1" xfId="32" builtinId="29" customBuiltin="1"/>
    <cellStyle name="アクセント 2" xfId="33" builtinId="33" customBuiltin="1"/>
    <cellStyle name="アクセント 3" xfId="34" builtinId="37" customBuiltin="1"/>
    <cellStyle name="アクセント 4" xfId="35" builtinId="41" customBuiltin="1"/>
    <cellStyle name="アクセント 5" xfId="36" builtinId="45" customBuiltin="1"/>
    <cellStyle name="アクセント 6" xfId="37" builtinId="49" customBuiltin="1"/>
    <cellStyle name="タイトル" xfId="22" builtinId="15" customBuiltin="1"/>
    <cellStyle name="チェック セル" xfId="18" builtinId="23" customBuiltin="1"/>
    <cellStyle name="どちらでもない" xfId="16" builtinId="28" customBuiltin="1"/>
    <cellStyle name="メモ" xfId="5" builtinId="10" customBuiltin="1"/>
    <cellStyle name="リンク セル" xfId="21" builtinId="24" customBuiltin="1"/>
    <cellStyle name="悪い" xfId="19" builtinId="27" customBuiltin="1"/>
    <cellStyle name="計算" xfId="41" builtinId="22" customBuiltin="1"/>
    <cellStyle name="警告文" xfId="30" builtinId="11" customBuiltin="1"/>
    <cellStyle name="見出し 1" xfId="38" builtinId="16" customBuiltin="1"/>
    <cellStyle name="見出し 2" xfId="40" builtinId="17" customBuiltin="1"/>
    <cellStyle name="見出し 3" xfId="42" builtinId="18" customBuiltin="1"/>
    <cellStyle name="見出し 4" xfId="1" builtinId="19" customBuiltin="1"/>
    <cellStyle name="集計" xfId="23" builtinId="25" customBuiltin="1"/>
    <cellStyle name="出力" xfId="39" builtinId="21" customBuiltin="1"/>
    <cellStyle name="説明文" xfId="20" builtinId="53" customBuiltin="1"/>
    <cellStyle name="入力" xfId="17" builtinId="20" customBuiltin="1"/>
    <cellStyle name="標準" xfId="0" builtinId="0"/>
    <cellStyle name="標準_エントリー表" xfId="15"/>
    <cellStyle name="良い" xfId="3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0"/>
  <sheetViews>
    <sheetView zoomScale="60" workbookViewId="0">
      <selection activeCell="O38" sqref="O38"/>
    </sheetView>
  </sheetViews>
  <sheetFormatPr defaultColWidth="9" defaultRowHeight="13.5"/>
  <cols>
    <col min="1" max="1" width="2.75" customWidth="1"/>
    <col min="2" max="2" width="12" style="1" customWidth="1"/>
    <col min="3" max="3" width="13.5" style="1" customWidth="1"/>
    <col min="4" max="5" width="10.625" style="1" customWidth="1"/>
    <col min="6" max="6" width="11.25" style="2" customWidth="1"/>
    <col min="7" max="8" width="10.625" style="2" customWidth="1"/>
    <col min="9" max="9" width="11.875" style="2" customWidth="1"/>
    <col min="10" max="30" width="10.625" style="2" customWidth="1"/>
  </cols>
  <sheetData>
    <row r="1" spans="1:47" ht="24.95" customHeight="1">
      <c r="A1" s="204" t="s">
        <v>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</row>
    <row r="2" spans="1:47" ht="15" customHeight="1"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</row>
    <row r="3" spans="1:47" ht="24.6" customHeight="1" thickBot="1">
      <c r="B3" s="130" t="s">
        <v>144</v>
      </c>
      <c r="D3" s="70"/>
      <c r="E3" s="70"/>
      <c r="F3" s="4"/>
      <c r="G3" s="4"/>
      <c r="H3" s="4"/>
      <c r="I3" s="4"/>
      <c r="J3" s="4"/>
      <c r="K3" s="69"/>
      <c r="L3" s="69"/>
      <c r="M3" s="4"/>
      <c r="N3" s="69"/>
      <c r="O3" s="69"/>
      <c r="P3" s="80"/>
      <c r="Q3" s="129" t="s">
        <v>145</v>
      </c>
      <c r="R3" s="80"/>
      <c r="S3" s="69"/>
      <c r="T3" s="69"/>
      <c r="U3" s="69"/>
      <c r="V3" s="4"/>
      <c r="W3" s="4"/>
      <c r="X3" s="4"/>
      <c r="Y3" s="4"/>
      <c r="Z3" s="4"/>
      <c r="AA3" s="4"/>
      <c r="AB3" s="4"/>
      <c r="AC3" s="4"/>
      <c r="AD3" s="4"/>
    </row>
    <row r="4" spans="1:47" ht="24.6" customHeight="1" thickBot="1">
      <c r="B4" s="205">
        <v>0.35416666666666669</v>
      </c>
      <c r="C4" s="205"/>
      <c r="D4" s="162" t="s">
        <v>10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4"/>
      <c r="P4" s="103"/>
      <c r="Q4" s="206">
        <v>0.35416666666666669</v>
      </c>
      <c r="R4" s="207"/>
      <c r="S4" s="162" t="s">
        <v>10</v>
      </c>
      <c r="T4" s="163"/>
      <c r="U4" s="163"/>
      <c r="V4" s="163"/>
      <c r="W4" s="162"/>
      <c r="X4" s="162"/>
      <c r="Y4" s="162"/>
      <c r="Z4" s="162"/>
      <c r="AA4" s="162"/>
      <c r="AB4" s="162"/>
      <c r="AC4" s="162"/>
      <c r="AD4" s="208"/>
    </row>
    <row r="5" spans="1:47" ht="24.6" customHeight="1" thickBot="1">
      <c r="B5" s="198">
        <v>0.375</v>
      </c>
      <c r="C5" s="198"/>
      <c r="D5" s="165" t="s">
        <v>11</v>
      </c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7"/>
      <c r="P5" s="103"/>
      <c r="Q5" s="209">
        <v>0.375</v>
      </c>
      <c r="R5" s="210"/>
      <c r="S5" s="162" t="s">
        <v>11</v>
      </c>
      <c r="T5" s="163"/>
      <c r="U5" s="163"/>
      <c r="V5" s="163"/>
      <c r="W5" s="162"/>
      <c r="X5" s="162"/>
      <c r="Y5" s="162"/>
      <c r="Z5" s="162"/>
      <c r="AA5" s="162"/>
      <c r="AB5" s="162"/>
      <c r="AC5" s="162"/>
      <c r="AD5" s="208"/>
    </row>
    <row r="6" spans="1:47" ht="24.6" customHeight="1" thickBot="1">
      <c r="B6" s="197" t="s">
        <v>117</v>
      </c>
      <c r="C6" s="198"/>
      <c r="D6" s="168" t="s">
        <v>12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70"/>
      <c r="P6" s="103"/>
      <c r="Q6" s="198" t="s">
        <v>13</v>
      </c>
      <c r="R6" s="198"/>
      <c r="S6" s="199" t="s">
        <v>12</v>
      </c>
      <c r="T6" s="169"/>
      <c r="U6" s="169"/>
      <c r="V6" s="169"/>
      <c r="W6" s="199"/>
      <c r="X6" s="199"/>
      <c r="Y6" s="199"/>
      <c r="Z6" s="199"/>
      <c r="AA6" s="199"/>
      <c r="AB6" s="199"/>
      <c r="AC6" s="199"/>
      <c r="AD6" s="199"/>
    </row>
    <row r="7" spans="1:47" s="3" customFormat="1" ht="24.6" customHeight="1" thickBot="1">
      <c r="B7" s="200" t="s">
        <v>14</v>
      </c>
      <c r="C7" s="200"/>
      <c r="D7" s="201" t="s">
        <v>15</v>
      </c>
      <c r="E7" s="201"/>
      <c r="F7" s="201"/>
      <c r="G7" s="202" t="s">
        <v>16</v>
      </c>
      <c r="H7" s="202"/>
      <c r="I7" s="202"/>
      <c r="J7" s="173" t="s">
        <v>17</v>
      </c>
      <c r="K7" s="173"/>
      <c r="L7" s="173"/>
      <c r="M7" s="172" t="s">
        <v>93</v>
      </c>
      <c r="N7" s="173"/>
      <c r="O7" s="173"/>
      <c r="P7" s="83"/>
      <c r="Q7" s="200" t="s">
        <v>14</v>
      </c>
      <c r="R7" s="200"/>
      <c r="S7" s="203" t="s">
        <v>18</v>
      </c>
      <c r="T7" s="203"/>
      <c r="U7" s="203"/>
      <c r="V7" s="186" t="s">
        <v>19</v>
      </c>
      <c r="W7" s="186"/>
      <c r="X7" s="186"/>
      <c r="Y7" s="187" t="s">
        <v>20</v>
      </c>
      <c r="Z7" s="187"/>
      <c r="AA7" s="187"/>
      <c r="AB7" s="188" t="s">
        <v>21</v>
      </c>
      <c r="AC7" s="188"/>
      <c r="AD7" s="188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47" ht="24.6" customHeight="1" thickBot="1">
      <c r="B8" s="189" t="s">
        <v>22</v>
      </c>
      <c r="C8" s="190"/>
      <c r="D8" s="191" t="s">
        <v>118</v>
      </c>
      <c r="E8" s="192"/>
      <c r="F8" s="193"/>
      <c r="G8" s="194" t="s">
        <v>118</v>
      </c>
      <c r="H8" s="195"/>
      <c r="I8" s="196"/>
      <c r="J8" s="174" t="s">
        <v>118</v>
      </c>
      <c r="K8" s="175"/>
      <c r="L8" s="176"/>
      <c r="M8" s="174" t="s">
        <v>118</v>
      </c>
      <c r="N8" s="175"/>
      <c r="O8" s="176"/>
      <c r="P8" s="82"/>
      <c r="Q8" s="189" t="s">
        <v>22</v>
      </c>
      <c r="R8" s="190"/>
      <c r="S8" s="147" t="s">
        <v>119</v>
      </c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9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ht="24.6" customHeight="1">
      <c r="B9" s="171" t="s">
        <v>23</v>
      </c>
      <c r="C9" s="132">
        <v>0.40972222222222227</v>
      </c>
      <c r="D9" s="39"/>
      <c r="E9" s="39" t="s">
        <v>24</v>
      </c>
      <c r="F9" s="84"/>
      <c r="G9" s="57"/>
      <c r="H9" s="29" t="s">
        <v>24</v>
      </c>
      <c r="I9" s="28"/>
      <c r="J9" s="21"/>
      <c r="K9" s="20" t="s">
        <v>24</v>
      </c>
      <c r="L9" s="22"/>
      <c r="M9" s="177" t="s">
        <v>100</v>
      </c>
      <c r="N9" s="178"/>
      <c r="O9" s="179"/>
      <c r="P9" s="81"/>
      <c r="Q9" s="171" t="s">
        <v>23</v>
      </c>
      <c r="R9" s="132">
        <v>0.40972222222222227</v>
      </c>
      <c r="S9" s="63"/>
      <c r="T9" s="63" t="s">
        <v>24</v>
      </c>
      <c r="U9" s="66"/>
      <c r="V9" s="55"/>
      <c r="W9" s="5" t="s">
        <v>25</v>
      </c>
      <c r="X9" s="7"/>
      <c r="Y9" s="52"/>
      <c r="Z9" s="51" t="s">
        <v>24</v>
      </c>
      <c r="AA9" s="50"/>
      <c r="AB9" s="40"/>
      <c r="AC9" s="74" t="s">
        <v>24</v>
      </c>
      <c r="AD9" s="38"/>
    </row>
    <row r="10" spans="1:47" ht="24.6" customHeight="1">
      <c r="B10" s="160"/>
      <c r="C10" s="133"/>
      <c r="D10" s="37"/>
      <c r="E10" s="37" t="s">
        <v>26</v>
      </c>
      <c r="F10" s="37"/>
      <c r="G10" s="85"/>
      <c r="H10" s="89" t="s">
        <v>27</v>
      </c>
      <c r="I10" s="27"/>
      <c r="J10" s="19"/>
      <c r="K10" s="134" t="s">
        <v>120</v>
      </c>
      <c r="L10" s="18"/>
      <c r="M10" s="180"/>
      <c r="N10" s="181"/>
      <c r="O10" s="182"/>
      <c r="P10" s="81"/>
      <c r="Q10" s="160"/>
      <c r="R10" s="133"/>
      <c r="S10" s="62"/>
      <c r="T10" s="62" t="s">
        <v>28</v>
      </c>
      <c r="U10" s="59"/>
      <c r="V10" s="15"/>
      <c r="W10" s="13" t="s">
        <v>29</v>
      </c>
      <c r="X10" s="12"/>
      <c r="Y10" s="49"/>
      <c r="Z10" s="48" t="s">
        <v>30</v>
      </c>
      <c r="AA10" s="47"/>
      <c r="AB10" s="73"/>
      <c r="AC10" s="37" t="s">
        <v>31</v>
      </c>
      <c r="AD10" s="36"/>
    </row>
    <row r="11" spans="1:47" ht="24.6" customHeight="1" thickBot="1">
      <c r="B11" s="161"/>
      <c r="C11" s="212" t="s">
        <v>148</v>
      </c>
      <c r="D11" s="34"/>
      <c r="E11" s="34">
        <f>D12</f>
        <v>0</v>
      </c>
      <c r="F11" s="43"/>
      <c r="G11" s="26"/>
      <c r="H11" s="30">
        <f>G12</f>
        <v>0</v>
      </c>
      <c r="I11" s="25"/>
      <c r="J11" s="17"/>
      <c r="K11" s="23" t="s">
        <v>7</v>
      </c>
      <c r="L11" s="16"/>
      <c r="M11" s="180"/>
      <c r="N11" s="181"/>
      <c r="O11" s="182"/>
      <c r="P11" s="81"/>
      <c r="Q11" s="161"/>
      <c r="R11" s="212" t="s">
        <v>148</v>
      </c>
      <c r="S11" s="68"/>
      <c r="T11" s="60">
        <f>S12</f>
        <v>0</v>
      </c>
      <c r="U11" s="65"/>
      <c r="V11" s="9"/>
      <c r="W11" s="10" t="s">
        <v>5</v>
      </c>
      <c r="X11" s="8"/>
      <c r="Y11" s="46"/>
      <c r="Z11" s="45" t="s">
        <v>4</v>
      </c>
      <c r="AA11" s="44"/>
      <c r="AB11" s="35"/>
      <c r="AC11" s="34" t="s">
        <v>4</v>
      </c>
      <c r="AD11" s="33"/>
    </row>
    <row r="12" spans="1:47" ht="24.6" customHeight="1">
      <c r="B12" s="171" t="s">
        <v>32</v>
      </c>
      <c r="C12" s="132">
        <v>0.4236111111111111</v>
      </c>
      <c r="D12" s="40"/>
      <c r="E12" s="39" t="s">
        <v>24</v>
      </c>
      <c r="F12" s="84"/>
      <c r="G12" s="32"/>
      <c r="H12" s="29" t="s">
        <v>24</v>
      </c>
      <c r="I12" s="28"/>
      <c r="J12" s="21"/>
      <c r="K12" s="20" t="s">
        <v>24</v>
      </c>
      <c r="L12" s="22"/>
      <c r="M12" s="180"/>
      <c r="N12" s="181"/>
      <c r="O12" s="182"/>
      <c r="P12" s="81"/>
      <c r="Q12" s="171" t="s">
        <v>32</v>
      </c>
      <c r="R12" s="132">
        <v>0.43055555555555558</v>
      </c>
      <c r="S12" s="67"/>
      <c r="T12" s="63" t="s">
        <v>24</v>
      </c>
      <c r="U12" s="59"/>
      <c r="V12" s="6"/>
      <c r="W12" s="5" t="s">
        <v>25</v>
      </c>
      <c r="X12" s="7"/>
      <c r="Y12" s="52"/>
      <c r="Z12" s="51" t="s">
        <v>24</v>
      </c>
      <c r="AA12" s="50"/>
      <c r="AB12" s="40"/>
      <c r="AC12" s="74" t="s">
        <v>24</v>
      </c>
      <c r="AD12" s="38"/>
    </row>
    <row r="13" spans="1:47" ht="24.6" customHeight="1">
      <c r="B13" s="160"/>
      <c r="C13" s="133"/>
      <c r="D13" s="37"/>
      <c r="E13" s="37" t="s">
        <v>33</v>
      </c>
      <c r="F13" s="37"/>
      <c r="G13" s="85"/>
      <c r="H13" s="89" t="s">
        <v>34</v>
      </c>
      <c r="I13" s="27"/>
      <c r="J13" s="19"/>
      <c r="K13" s="134" t="s">
        <v>121</v>
      </c>
      <c r="L13" s="18"/>
      <c r="M13" s="180"/>
      <c r="N13" s="181"/>
      <c r="O13" s="182"/>
      <c r="P13" s="81"/>
      <c r="Q13" s="160"/>
      <c r="R13" s="133"/>
      <c r="S13" s="62"/>
      <c r="T13" s="62" t="s">
        <v>35</v>
      </c>
      <c r="U13" s="59"/>
      <c r="V13" s="14"/>
      <c r="W13" s="13" t="s">
        <v>36</v>
      </c>
      <c r="X13" s="12"/>
      <c r="Y13" s="49"/>
      <c r="Z13" s="48" t="s">
        <v>37</v>
      </c>
      <c r="AA13" s="47"/>
      <c r="AB13" s="73"/>
      <c r="AC13" s="37" t="s">
        <v>38</v>
      </c>
      <c r="AD13" s="36"/>
    </row>
    <row r="14" spans="1:47" ht="24.6" customHeight="1" thickBot="1">
      <c r="B14" s="161"/>
      <c r="C14" s="212" t="s">
        <v>148</v>
      </c>
      <c r="D14" s="35"/>
      <c r="E14" s="34">
        <f>D18</f>
        <v>0</v>
      </c>
      <c r="F14" s="43"/>
      <c r="G14" s="26"/>
      <c r="H14" s="30">
        <f>G15</f>
        <v>0</v>
      </c>
      <c r="I14" s="25"/>
      <c r="J14" s="17"/>
      <c r="K14" s="23" t="s">
        <v>7</v>
      </c>
      <c r="L14" s="16"/>
      <c r="M14" s="180"/>
      <c r="N14" s="181"/>
      <c r="O14" s="182"/>
      <c r="P14" s="81"/>
      <c r="Q14" s="161"/>
      <c r="R14" s="212" t="s">
        <v>148</v>
      </c>
      <c r="S14" s="61"/>
      <c r="T14" s="60">
        <f>S15</f>
        <v>0</v>
      </c>
      <c r="U14" s="65"/>
      <c r="V14" s="9"/>
      <c r="W14" s="10">
        <f>V15</f>
        <v>0</v>
      </c>
      <c r="X14" s="8"/>
      <c r="Y14" s="46"/>
      <c r="Z14" s="45" t="s">
        <v>3</v>
      </c>
      <c r="AA14" s="44"/>
      <c r="AB14" s="35"/>
      <c r="AC14" s="34" t="s">
        <v>6</v>
      </c>
      <c r="AD14" s="33"/>
    </row>
    <row r="15" spans="1:47" ht="24.6" customHeight="1">
      <c r="B15" s="171" t="s">
        <v>39</v>
      </c>
      <c r="C15" s="132">
        <v>0.4375</v>
      </c>
      <c r="D15" s="40"/>
      <c r="E15" s="39" t="s">
        <v>24</v>
      </c>
      <c r="F15" s="84"/>
      <c r="G15" s="31"/>
      <c r="H15" s="29" t="s">
        <v>24</v>
      </c>
      <c r="I15" s="28"/>
      <c r="J15" s="21"/>
      <c r="K15" s="20" t="s">
        <v>24</v>
      </c>
      <c r="L15" s="22"/>
      <c r="M15" s="180"/>
      <c r="N15" s="181"/>
      <c r="O15" s="182"/>
      <c r="P15" s="81"/>
      <c r="Q15" s="171" t="s">
        <v>39</v>
      </c>
      <c r="R15" s="132">
        <v>0.45138888888888901</v>
      </c>
      <c r="S15" s="64"/>
      <c r="T15" s="63" t="s">
        <v>24</v>
      </c>
      <c r="U15" s="66"/>
      <c r="V15" s="6"/>
      <c r="W15" s="5" t="s">
        <v>25</v>
      </c>
      <c r="X15" s="7"/>
      <c r="Y15" s="52"/>
      <c r="Z15" s="51" t="s">
        <v>24</v>
      </c>
      <c r="AA15" s="50"/>
      <c r="AB15" s="40"/>
      <c r="AC15" s="74" t="s">
        <v>24</v>
      </c>
      <c r="AD15" s="38"/>
    </row>
    <row r="16" spans="1:47" ht="24.6" customHeight="1">
      <c r="B16" s="160"/>
      <c r="C16" s="133"/>
      <c r="D16" s="37"/>
      <c r="E16" s="37" t="s">
        <v>40</v>
      </c>
      <c r="F16" s="37"/>
      <c r="G16" s="85"/>
      <c r="H16" s="89" t="s">
        <v>41</v>
      </c>
      <c r="I16" s="27"/>
      <c r="J16" s="19"/>
      <c r="K16" s="134" t="s">
        <v>123</v>
      </c>
      <c r="L16" s="18"/>
      <c r="M16" s="180"/>
      <c r="N16" s="181"/>
      <c r="O16" s="182"/>
      <c r="P16" s="81"/>
      <c r="Q16" s="160"/>
      <c r="R16" s="133"/>
      <c r="S16" s="62"/>
      <c r="T16" s="62" t="s">
        <v>43</v>
      </c>
      <c r="U16" s="59"/>
      <c r="V16" s="14"/>
      <c r="W16" s="13" t="s">
        <v>44</v>
      </c>
      <c r="X16" s="12"/>
      <c r="Y16" s="49"/>
      <c r="Z16" s="48" t="s">
        <v>45</v>
      </c>
      <c r="AA16" s="47"/>
      <c r="AB16" s="73"/>
      <c r="AC16" s="37" t="s">
        <v>46</v>
      </c>
      <c r="AD16" s="36"/>
    </row>
    <row r="17" spans="2:30" ht="24.6" customHeight="1" thickBot="1">
      <c r="B17" s="161"/>
      <c r="C17" s="212" t="s">
        <v>148</v>
      </c>
      <c r="D17" s="35"/>
      <c r="E17" s="34">
        <f>F18</f>
        <v>0</v>
      </c>
      <c r="F17" s="43"/>
      <c r="G17" s="26"/>
      <c r="H17" s="30">
        <f>G18</f>
        <v>0</v>
      </c>
      <c r="I17" s="25"/>
      <c r="J17" s="17"/>
      <c r="K17" s="135" t="s">
        <v>122</v>
      </c>
      <c r="L17" s="16"/>
      <c r="M17" s="180"/>
      <c r="N17" s="181"/>
      <c r="O17" s="182"/>
      <c r="P17" s="81"/>
      <c r="Q17" s="161"/>
      <c r="R17" s="212" t="s">
        <v>148</v>
      </c>
      <c r="S17" s="61"/>
      <c r="T17" s="60" t="s">
        <v>6</v>
      </c>
      <c r="U17" s="65"/>
      <c r="V17" s="9"/>
      <c r="W17" s="10" t="s">
        <v>6</v>
      </c>
      <c r="X17" s="8"/>
      <c r="Y17" s="46"/>
      <c r="Z17" s="45" t="s">
        <v>5</v>
      </c>
      <c r="AA17" s="44"/>
      <c r="AB17" s="35"/>
      <c r="AC17" s="34" t="s">
        <v>3</v>
      </c>
      <c r="AD17" s="33"/>
    </row>
    <row r="18" spans="2:30" ht="24.6" customHeight="1">
      <c r="B18" s="171" t="s">
        <v>42</v>
      </c>
      <c r="C18" s="132">
        <v>0.45138888888888901</v>
      </c>
      <c r="D18" s="58"/>
      <c r="E18" s="39" t="s">
        <v>24</v>
      </c>
      <c r="F18" s="38"/>
      <c r="G18" s="57"/>
      <c r="H18" s="29" t="s">
        <v>24</v>
      </c>
      <c r="I18" s="28"/>
      <c r="J18" s="21"/>
      <c r="K18" s="20" t="s">
        <v>24</v>
      </c>
      <c r="L18" s="22"/>
      <c r="M18" s="180"/>
      <c r="N18" s="181"/>
      <c r="O18" s="182"/>
      <c r="P18" s="81"/>
      <c r="Q18" s="171" t="s">
        <v>42</v>
      </c>
      <c r="R18" s="132">
        <v>0.47222222222222199</v>
      </c>
      <c r="S18" s="64"/>
      <c r="T18" s="63" t="s">
        <v>24</v>
      </c>
      <c r="U18" s="66"/>
      <c r="V18" s="55"/>
      <c r="W18" s="5" t="s">
        <v>25</v>
      </c>
      <c r="X18" s="7"/>
      <c r="Y18" s="52"/>
      <c r="Z18" s="51" t="s">
        <v>24</v>
      </c>
      <c r="AA18" s="50"/>
      <c r="AB18" s="40"/>
      <c r="AC18" s="74" t="s">
        <v>24</v>
      </c>
      <c r="AD18" s="38"/>
    </row>
    <row r="19" spans="2:30" ht="24.6" customHeight="1">
      <c r="B19" s="160"/>
      <c r="C19" s="133"/>
      <c r="D19" s="73"/>
      <c r="E19" s="37" t="s">
        <v>47</v>
      </c>
      <c r="F19" s="36"/>
      <c r="G19" s="85"/>
      <c r="H19" s="89" t="s">
        <v>48</v>
      </c>
      <c r="I19" s="27"/>
      <c r="J19" s="19"/>
      <c r="K19" s="134" t="s">
        <v>124</v>
      </c>
      <c r="L19" s="18"/>
      <c r="M19" s="180"/>
      <c r="N19" s="181"/>
      <c r="O19" s="182"/>
      <c r="P19" s="81"/>
      <c r="Q19" s="160"/>
      <c r="R19" s="133"/>
      <c r="S19" s="62"/>
      <c r="T19" s="62" t="s">
        <v>51</v>
      </c>
      <c r="U19" s="59"/>
      <c r="V19" s="14"/>
      <c r="W19" s="13" t="s">
        <v>52</v>
      </c>
      <c r="X19" s="12"/>
      <c r="Y19" s="49"/>
      <c r="Z19" s="48" t="s">
        <v>53</v>
      </c>
      <c r="AA19" s="47"/>
      <c r="AB19" s="73"/>
      <c r="AC19" s="37" t="s">
        <v>54</v>
      </c>
      <c r="AD19" s="36"/>
    </row>
    <row r="20" spans="2:30" ht="24.6" customHeight="1" thickBot="1">
      <c r="B20" s="161"/>
      <c r="C20" s="212" t="s">
        <v>148</v>
      </c>
      <c r="D20" s="72"/>
      <c r="E20" s="71">
        <f>F9</f>
        <v>0</v>
      </c>
      <c r="F20" s="106"/>
      <c r="G20" s="32"/>
      <c r="H20" s="88">
        <f>G21</f>
        <v>0</v>
      </c>
      <c r="I20" s="87"/>
      <c r="J20" s="17"/>
      <c r="K20" s="23" t="s">
        <v>7</v>
      </c>
      <c r="L20" s="16"/>
      <c r="M20" s="183"/>
      <c r="N20" s="184"/>
      <c r="O20" s="185"/>
      <c r="P20" s="81"/>
      <c r="Q20" s="161"/>
      <c r="R20" s="212" t="s">
        <v>148</v>
      </c>
      <c r="S20" s="61"/>
      <c r="T20" s="60" t="s">
        <v>8</v>
      </c>
      <c r="U20" s="65"/>
      <c r="V20" s="9"/>
      <c r="W20" s="10" t="s">
        <v>3</v>
      </c>
      <c r="X20" s="8"/>
      <c r="Y20" s="46"/>
      <c r="Z20" s="45" t="s">
        <v>3</v>
      </c>
      <c r="AA20" s="44"/>
      <c r="AB20" s="35"/>
      <c r="AC20" s="34" t="s">
        <v>3</v>
      </c>
      <c r="AD20" s="33"/>
    </row>
    <row r="21" spans="2:30" ht="24.6" customHeight="1">
      <c r="B21" s="171" t="s">
        <v>49</v>
      </c>
      <c r="C21" s="132">
        <v>0.46527777777777801</v>
      </c>
      <c r="D21" s="58"/>
      <c r="E21" s="39" t="s">
        <v>24</v>
      </c>
      <c r="F21" s="38"/>
      <c r="G21" s="57"/>
      <c r="H21" s="29" t="s">
        <v>24</v>
      </c>
      <c r="I21" s="28"/>
      <c r="J21" s="21"/>
      <c r="K21" s="20" t="s">
        <v>24</v>
      </c>
      <c r="L21" s="22"/>
      <c r="M21" s="21"/>
      <c r="N21" s="20" t="s">
        <v>24</v>
      </c>
      <c r="O21" s="22"/>
      <c r="P21" s="81"/>
      <c r="Q21" s="171" t="s">
        <v>49</v>
      </c>
      <c r="R21" s="132">
        <v>0.49305555555555602</v>
      </c>
      <c r="S21" s="64"/>
      <c r="T21" s="63" t="s">
        <v>24</v>
      </c>
      <c r="U21" s="66"/>
      <c r="V21" s="6"/>
      <c r="W21" s="5" t="s">
        <v>25</v>
      </c>
      <c r="X21" s="7"/>
      <c r="Y21" s="52"/>
      <c r="Z21" s="51" t="s">
        <v>24</v>
      </c>
      <c r="AA21" s="50"/>
      <c r="AB21" s="40"/>
      <c r="AC21" s="74" t="s">
        <v>24</v>
      </c>
      <c r="AD21" s="38"/>
    </row>
    <row r="22" spans="2:30" ht="24.6" customHeight="1">
      <c r="B22" s="160"/>
      <c r="C22" s="133"/>
      <c r="D22" s="73"/>
      <c r="E22" s="37" t="s">
        <v>94</v>
      </c>
      <c r="F22" s="36"/>
      <c r="G22" s="85"/>
      <c r="H22" s="89" t="s">
        <v>50</v>
      </c>
      <c r="I22" s="27"/>
      <c r="J22" s="19"/>
      <c r="K22" s="134" t="s">
        <v>125</v>
      </c>
      <c r="L22" s="18"/>
      <c r="M22" s="19"/>
      <c r="N22" s="134" t="s">
        <v>126</v>
      </c>
      <c r="O22" s="18"/>
      <c r="P22" s="81"/>
      <c r="Q22" s="160"/>
      <c r="R22" s="133"/>
      <c r="S22" s="62"/>
      <c r="T22" s="62" t="s">
        <v>57</v>
      </c>
      <c r="U22" s="59"/>
      <c r="V22" s="14"/>
      <c r="W22" s="13" t="s">
        <v>58</v>
      </c>
      <c r="X22" s="12"/>
      <c r="Y22" s="49"/>
      <c r="Z22" s="48" t="s">
        <v>59</v>
      </c>
      <c r="AA22" s="47"/>
      <c r="AB22" s="73"/>
      <c r="AC22" s="37" t="s">
        <v>60</v>
      </c>
      <c r="AD22" s="36"/>
    </row>
    <row r="23" spans="2:30" ht="24.6" customHeight="1" thickBot="1">
      <c r="B23" s="161"/>
      <c r="C23" s="212" t="s">
        <v>148</v>
      </c>
      <c r="D23" s="35"/>
      <c r="E23" s="34">
        <f t="shared" ref="E23" si="0">F12</f>
        <v>0</v>
      </c>
      <c r="F23" s="33"/>
      <c r="G23" s="26"/>
      <c r="H23" s="30">
        <f>G24</f>
        <v>0</v>
      </c>
      <c r="I23" s="25"/>
      <c r="J23" s="17"/>
      <c r="K23" s="23">
        <f>L27</f>
        <v>0</v>
      </c>
      <c r="L23" s="16"/>
      <c r="M23" s="17"/>
      <c r="N23" s="23">
        <f>O27</f>
        <v>0</v>
      </c>
      <c r="O23" s="16"/>
      <c r="P23" s="81"/>
      <c r="Q23" s="161"/>
      <c r="R23" s="212" t="s">
        <v>148</v>
      </c>
      <c r="S23" s="61"/>
      <c r="T23" s="60" t="s">
        <v>3</v>
      </c>
      <c r="U23" s="65"/>
      <c r="V23" s="9"/>
      <c r="W23" s="10" t="s">
        <v>4</v>
      </c>
      <c r="X23" s="8"/>
      <c r="Y23" s="46"/>
      <c r="Z23" s="45" t="s">
        <v>8</v>
      </c>
      <c r="AA23" s="44"/>
      <c r="AB23" s="35"/>
      <c r="AC23" s="34" t="s">
        <v>7</v>
      </c>
      <c r="AD23" s="33"/>
    </row>
    <row r="24" spans="2:30" ht="24.6" customHeight="1">
      <c r="B24" s="171" t="s">
        <v>55</v>
      </c>
      <c r="C24" s="132">
        <v>0.47916666666666602</v>
      </c>
      <c r="D24" s="107"/>
      <c r="E24" s="71" t="s">
        <v>24</v>
      </c>
      <c r="F24" s="106"/>
      <c r="G24" s="57"/>
      <c r="H24" s="29" t="s">
        <v>24</v>
      </c>
      <c r="I24" s="28"/>
      <c r="J24" s="21"/>
      <c r="K24" s="20" t="s">
        <v>24</v>
      </c>
      <c r="L24" s="22"/>
      <c r="M24" s="21"/>
      <c r="N24" s="20" t="s">
        <v>24</v>
      </c>
      <c r="O24" s="22"/>
      <c r="P24" s="81"/>
      <c r="Q24" s="171" t="s">
        <v>55</v>
      </c>
      <c r="R24" s="132">
        <v>0.51388888888888895</v>
      </c>
      <c r="S24" s="64"/>
      <c r="T24" s="63" t="s">
        <v>24</v>
      </c>
      <c r="U24" s="66"/>
      <c r="V24" s="11"/>
      <c r="W24" s="5" t="s">
        <v>25</v>
      </c>
      <c r="X24" s="7"/>
      <c r="Y24" s="52"/>
      <c r="Z24" s="51" t="s">
        <v>24</v>
      </c>
      <c r="AA24" s="50"/>
      <c r="AB24" s="40"/>
      <c r="AC24" s="74" t="s">
        <v>24</v>
      </c>
      <c r="AD24" s="38"/>
    </row>
    <row r="25" spans="2:30" ht="24.6" customHeight="1">
      <c r="B25" s="160"/>
      <c r="C25" s="133"/>
      <c r="D25" s="73"/>
      <c r="E25" s="37" t="s">
        <v>95</v>
      </c>
      <c r="F25" s="36"/>
      <c r="G25" s="85"/>
      <c r="H25" s="89" t="s">
        <v>56</v>
      </c>
      <c r="I25" s="27"/>
      <c r="J25" s="19"/>
      <c r="K25" s="134" t="s">
        <v>127</v>
      </c>
      <c r="L25" s="18"/>
      <c r="M25" s="19"/>
      <c r="N25" s="134" t="s">
        <v>132</v>
      </c>
      <c r="O25" s="18"/>
      <c r="P25" s="81"/>
      <c r="Q25" s="160"/>
      <c r="R25" s="133"/>
      <c r="S25" s="62"/>
      <c r="T25" s="62" t="s">
        <v>62</v>
      </c>
      <c r="U25" s="59"/>
      <c r="V25" s="14"/>
      <c r="W25" s="13" t="s">
        <v>63</v>
      </c>
      <c r="X25" s="12"/>
      <c r="Y25" s="49"/>
      <c r="Z25" s="48" t="s">
        <v>64</v>
      </c>
      <c r="AA25" s="47"/>
      <c r="AB25" s="73"/>
      <c r="AC25" s="37" t="s">
        <v>65</v>
      </c>
      <c r="AD25" s="36"/>
    </row>
    <row r="26" spans="2:30" ht="24.6" customHeight="1" thickBot="1">
      <c r="B26" s="161"/>
      <c r="C26" s="212" t="s">
        <v>148</v>
      </c>
      <c r="D26" s="72"/>
      <c r="E26" s="71">
        <f t="shared" ref="E26" si="1">F15</f>
        <v>0</v>
      </c>
      <c r="F26" s="106"/>
      <c r="G26" s="26"/>
      <c r="H26" s="30">
        <f>I12</f>
        <v>0</v>
      </c>
      <c r="I26" s="25"/>
      <c r="J26" s="17"/>
      <c r="K26" s="23" t="str">
        <f>K14</f>
        <v>四條畷</v>
      </c>
      <c r="L26" s="16"/>
      <c r="M26" s="17"/>
      <c r="N26" s="23">
        <f>N14</f>
        <v>0</v>
      </c>
      <c r="O26" s="16"/>
      <c r="P26" s="81"/>
      <c r="Q26" s="161"/>
      <c r="R26" s="212" t="s">
        <v>148</v>
      </c>
      <c r="S26" s="61"/>
      <c r="T26" s="60" t="s">
        <v>5</v>
      </c>
      <c r="U26" s="65"/>
      <c r="V26" s="9"/>
      <c r="W26" s="10" t="s">
        <v>8</v>
      </c>
      <c r="X26" s="8"/>
      <c r="Y26" s="46"/>
      <c r="Z26" s="45" t="s">
        <v>7</v>
      </c>
      <c r="AA26" s="44"/>
      <c r="AB26" s="35"/>
      <c r="AC26" s="34" t="s">
        <v>3</v>
      </c>
      <c r="AD26" s="33"/>
    </row>
    <row r="27" spans="2:30" ht="24.6" customHeight="1">
      <c r="B27" s="171" t="s">
        <v>61</v>
      </c>
      <c r="C27" s="132">
        <v>0.49305555555555503</v>
      </c>
      <c r="D27" s="58"/>
      <c r="E27" s="39" t="s">
        <v>24</v>
      </c>
      <c r="F27" s="38"/>
      <c r="G27" s="57"/>
      <c r="H27" s="29" t="s">
        <v>24</v>
      </c>
      <c r="I27" s="28"/>
      <c r="J27" s="24"/>
      <c r="K27" s="86" t="s">
        <v>24</v>
      </c>
      <c r="L27" s="18"/>
      <c r="M27" s="24"/>
      <c r="N27" s="86" t="s">
        <v>24</v>
      </c>
      <c r="O27" s="18"/>
      <c r="P27" s="81"/>
      <c r="Q27" s="171" t="s">
        <v>61</v>
      </c>
      <c r="R27" s="132">
        <v>0.53472222222222199</v>
      </c>
      <c r="S27" s="64"/>
      <c r="T27" s="63" t="s">
        <v>24</v>
      </c>
      <c r="U27" s="66"/>
      <c r="V27" s="6"/>
      <c r="W27" s="5" t="s">
        <v>25</v>
      </c>
      <c r="X27" s="7"/>
      <c r="Y27" s="52"/>
      <c r="Z27" s="51" t="s">
        <v>24</v>
      </c>
      <c r="AA27" s="50"/>
      <c r="AB27" s="40"/>
      <c r="AC27" s="74" t="s">
        <v>24</v>
      </c>
      <c r="AD27" s="38"/>
    </row>
    <row r="28" spans="2:30" ht="24.6" customHeight="1">
      <c r="B28" s="160"/>
      <c r="C28" s="133"/>
      <c r="D28" s="73"/>
      <c r="E28" s="37" t="s">
        <v>96</v>
      </c>
      <c r="F28" s="36"/>
      <c r="G28" s="85"/>
      <c r="H28" s="89" t="s">
        <v>98</v>
      </c>
      <c r="I28" s="27"/>
      <c r="J28" s="19"/>
      <c r="K28" s="134" t="s">
        <v>128</v>
      </c>
      <c r="L28" s="18"/>
      <c r="M28" s="19"/>
      <c r="N28" s="134" t="s">
        <v>129</v>
      </c>
      <c r="O28" s="18"/>
      <c r="P28" s="81"/>
      <c r="Q28" s="160"/>
      <c r="R28" s="133"/>
      <c r="S28" s="62"/>
      <c r="T28" s="62" t="s">
        <v>67</v>
      </c>
      <c r="U28" s="59"/>
      <c r="V28" s="14"/>
      <c r="W28" s="13" t="s">
        <v>68</v>
      </c>
      <c r="X28" s="12"/>
      <c r="Y28" s="49"/>
      <c r="Z28" s="48" t="s">
        <v>69</v>
      </c>
      <c r="AA28" s="47"/>
      <c r="AB28" s="73"/>
      <c r="AC28" s="37" t="s">
        <v>70</v>
      </c>
      <c r="AD28" s="36"/>
    </row>
    <row r="29" spans="2:30" ht="24.6" customHeight="1" thickBot="1">
      <c r="B29" s="161"/>
      <c r="C29" s="212" t="s">
        <v>148</v>
      </c>
      <c r="D29" s="35"/>
      <c r="E29" s="34">
        <f t="shared" ref="E29" si="2">F18</f>
        <v>0</v>
      </c>
      <c r="F29" s="33"/>
      <c r="G29" s="26"/>
      <c r="H29" s="30">
        <f t="shared" ref="H29" si="3">I15</f>
        <v>0</v>
      </c>
      <c r="I29" s="25"/>
      <c r="J29" s="17"/>
      <c r="K29" s="23">
        <f>L30</f>
        <v>0</v>
      </c>
      <c r="L29" s="16"/>
      <c r="M29" s="17"/>
      <c r="N29" s="23">
        <f>O30</f>
        <v>0</v>
      </c>
      <c r="O29" s="16"/>
      <c r="P29" s="81"/>
      <c r="Q29" s="161"/>
      <c r="R29" s="212" t="s">
        <v>148</v>
      </c>
      <c r="S29" s="61"/>
      <c r="T29" s="60" t="s">
        <v>6</v>
      </c>
      <c r="U29" s="65"/>
      <c r="V29" s="9"/>
      <c r="W29" s="10" t="s">
        <v>6</v>
      </c>
      <c r="X29" s="8"/>
      <c r="Y29" s="46"/>
      <c r="Z29" s="45" t="s">
        <v>8</v>
      </c>
      <c r="AA29" s="44"/>
      <c r="AB29" s="35"/>
      <c r="AC29" s="34" t="s">
        <v>5</v>
      </c>
      <c r="AD29" s="33"/>
    </row>
    <row r="30" spans="2:30" ht="24.6" customHeight="1">
      <c r="B30" s="171" t="s">
        <v>66</v>
      </c>
      <c r="C30" s="132">
        <v>0.50694444444444398</v>
      </c>
      <c r="D30" s="58"/>
      <c r="E30" s="39" t="s">
        <v>24</v>
      </c>
      <c r="F30" s="38"/>
      <c r="G30" s="57"/>
      <c r="H30" s="29" t="s">
        <v>24</v>
      </c>
      <c r="I30" s="28"/>
      <c r="J30" s="21"/>
      <c r="K30" s="20" t="s">
        <v>24</v>
      </c>
      <c r="L30" s="22"/>
      <c r="M30" s="21"/>
      <c r="N30" s="20" t="s">
        <v>24</v>
      </c>
      <c r="O30" s="22"/>
      <c r="P30" s="81"/>
      <c r="Q30" s="171" t="s">
        <v>66</v>
      </c>
      <c r="R30" s="132">
        <v>0.55555555555555503</v>
      </c>
      <c r="S30" s="6"/>
      <c r="T30" s="5" t="s">
        <v>25</v>
      </c>
      <c r="U30" s="7"/>
      <c r="V30" s="6"/>
      <c r="W30" s="5" t="s">
        <v>25</v>
      </c>
      <c r="X30" s="7"/>
      <c r="Y30" s="52"/>
      <c r="Z30" s="51" t="s">
        <v>24</v>
      </c>
      <c r="AA30" s="50"/>
      <c r="AB30" s="40"/>
      <c r="AC30" s="74" t="s">
        <v>24</v>
      </c>
      <c r="AD30" s="38"/>
    </row>
    <row r="31" spans="2:30" ht="24.6" customHeight="1">
      <c r="B31" s="160"/>
      <c r="C31" s="133"/>
      <c r="D31" s="73"/>
      <c r="E31" s="37" t="s">
        <v>97</v>
      </c>
      <c r="F31" s="36"/>
      <c r="G31" s="85"/>
      <c r="H31" s="89" t="s">
        <v>99</v>
      </c>
      <c r="I31" s="27"/>
      <c r="J31" s="19"/>
      <c r="K31" s="134" t="s">
        <v>130</v>
      </c>
      <c r="L31" s="18"/>
      <c r="M31" s="19"/>
      <c r="N31" s="134" t="s">
        <v>131</v>
      </c>
      <c r="O31" s="18"/>
      <c r="P31" s="81"/>
      <c r="Q31" s="160"/>
      <c r="R31" s="133"/>
      <c r="S31" s="14"/>
      <c r="T31" s="13" t="s">
        <v>72</v>
      </c>
      <c r="U31" s="12"/>
      <c r="V31" s="14"/>
      <c r="W31" s="145" t="s">
        <v>134</v>
      </c>
      <c r="X31" s="12"/>
      <c r="Y31" s="49"/>
      <c r="Z31" s="48" t="s">
        <v>112</v>
      </c>
      <c r="AA31" s="47"/>
      <c r="AB31" s="73"/>
      <c r="AC31" s="37" t="s">
        <v>113</v>
      </c>
      <c r="AD31" s="36"/>
    </row>
    <row r="32" spans="2:30" ht="24.6" customHeight="1" thickBot="1">
      <c r="B32" s="161"/>
      <c r="C32" s="212" t="s">
        <v>148</v>
      </c>
      <c r="D32" s="35"/>
      <c r="E32" s="34">
        <f t="shared" ref="E32" si="4">F21</f>
        <v>0</v>
      </c>
      <c r="F32" s="33"/>
      <c r="G32" s="26"/>
      <c r="H32" s="30">
        <f t="shared" ref="H32" si="5">I18</f>
        <v>0</v>
      </c>
      <c r="I32" s="25"/>
      <c r="J32" s="17"/>
      <c r="K32" s="23" t="str">
        <f>K11</f>
        <v>四條畷</v>
      </c>
      <c r="L32" s="16"/>
      <c r="M32" s="17"/>
      <c r="N32" s="23">
        <f>N20</f>
        <v>0</v>
      </c>
      <c r="O32" s="16"/>
      <c r="P32" s="81"/>
      <c r="Q32" s="161"/>
      <c r="R32" s="212" t="s">
        <v>148</v>
      </c>
      <c r="S32" s="9"/>
      <c r="T32" s="10" t="s">
        <v>3</v>
      </c>
      <c r="U32" s="8"/>
      <c r="V32" s="9"/>
      <c r="W32" s="10" t="s">
        <v>3</v>
      </c>
      <c r="X32" s="8"/>
      <c r="Y32" s="46"/>
      <c r="Z32" s="45" t="s">
        <v>8</v>
      </c>
      <c r="AA32" s="44"/>
      <c r="AB32" s="35"/>
      <c r="AC32" s="34" t="s">
        <v>5</v>
      </c>
      <c r="AD32" s="33"/>
    </row>
    <row r="33" spans="2:30" s="144" customFormat="1" ht="24.6" customHeight="1">
      <c r="B33" s="157" t="s">
        <v>133</v>
      </c>
      <c r="C33" s="158"/>
      <c r="D33" s="156" t="s">
        <v>141</v>
      </c>
      <c r="E33" s="156"/>
      <c r="F33" s="156"/>
      <c r="G33" s="156" t="s">
        <v>142</v>
      </c>
      <c r="H33" s="156"/>
      <c r="I33" s="156"/>
      <c r="J33" s="156" t="s">
        <v>143</v>
      </c>
      <c r="K33" s="156"/>
      <c r="L33" s="156"/>
      <c r="M33" s="156"/>
      <c r="N33" s="156"/>
      <c r="O33" s="156"/>
      <c r="P33" s="136"/>
      <c r="Q33" s="159" t="s">
        <v>115</v>
      </c>
      <c r="R33" s="137">
        <v>0.57638888888888895</v>
      </c>
      <c r="S33" s="138"/>
      <c r="T33" s="139" t="s">
        <v>25</v>
      </c>
      <c r="U33" s="140"/>
      <c r="V33" s="138"/>
      <c r="W33" s="139" t="s">
        <v>25</v>
      </c>
      <c r="X33" s="140"/>
      <c r="Y33" s="141"/>
      <c r="Z33" s="142" t="s">
        <v>24</v>
      </c>
      <c r="AA33" s="143"/>
      <c r="AB33" s="141"/>
      <c r="AC33" s="142" t="s">
        <v>24</v>
      </c>
      <c r="AD33" s="143"/>
    </row>
    <row r="34" spans="2:30" ht="24.6" customHeight="1">
      <c r="B34" s="154"/>
      <c r="C34" s="155"/>
      <c r="D34" s="150">
        <f>エントリー!$C$9</f>
        <v>8</v>
      </c>
      <c r="E34" s="150"/>
      <c r="F34" s="150"/>
      <c r="G34" s="150">
        <f>エントリー!$D$9</f>
        <v>8</v>
      </c>
      <c r="H34" s="150"/>
      <c r="I34" s="150"/>
      <c r="J34" s="150">
        <f>エントリー!$E$9</f>
        <v>11</v>
      </c>
      <c r="K34" s="150"/>
      <c r="L34" s="150"/>
      <c r="M34" s="150"/>
      <c r="N34" s="150"/>
      <c r="O34" s="150"/>
      <c r="P34" s="75"/>
      <c r="Q34" s="160"/>
      <c r="R34" s="133"/>
      <c r="S34" s="14"/>
      <c r="T34" s="13" t="s">
        <v>111</v>
      </c>
      <c r="U34" s="12"/>
      <c r="V34" s="14"/>
      <c r="W34" s="145" t="s">
        <v>135</v>
      </c>
      <c r="X34" s="12"/>
      <c r="Y34" s="49"/>
      <c r="Z34" s="48" t="s">
        <v>114</v>
      </c>
      <c r="AA34" s="47"/>
      <c r="AB34" s="49"/>
      <c r="AC34" s="146" t="s">
        <v>136</v>
      </c>
      <c r="AD34" s="47"/>
    </row>
    <row r="35" spans="2:30" ht="24.6" customHeight="1" thickBot="1">
      <c r="B35" s="93" t="s">
        <v>71</v>
      </c>
      <c r="C35" s="91"/>
      <c r="D35" s="91"/>
      <c r="E35" s="91"/>
      <c r="F35" s="90"/>
      <c r="G35" s="90"/>
      <c r="H35" s="90"/>
      <c r="I35" s="90"/>
      <c r="J35" s="90"/>
      <c r="L35" s="75"/>
      <c r="M35" s="90"/>
      <c r="O35" s="75"/>
      <c r="P35" s="75"/>
      <c r="Q35" s="161"/>
      <c r="R35" s="212" t="s">
        <v>148</v>
      </c>
      <c r="S35" s="9"/>
      <c r="T35" s="10" t="s">
        <v>3</v>
      </c>
      <c r="U35" s="8"/>
      <c r="V35" s="9"/>
      <c r="W35" s="10" t="s">
        <v>3</v>
      </c>
      <c r="X35" s="8"/>
      <c r="Y35" s="46"/>
      <c r="Z35" s="45" t="s">
        <v>8</v>
      </c>
      <c r="AA35" s="44"/>
      <c r="AB35" s="46"/>
      <c r="AC35" s="45" t="s">
        <v>8</v>
      </c>
      <c r="AD35" s="44"/>
    </row>
    <row r="36" spans="2:30" ht="24.6" customHeight="1">
      <c r="B36" s="91" t="s">
        <v>73</v>
      </c>
      <c r="C36" s="91"/>
      <c r="D36" s="91"/>
      <c r="E36" s="91"/>
      <c r="F36" s="90"/>
      <c r="G36" s="90"/>
      <c r="H36" s="90"/>
      <c r="I36" s="90"/>
      <c r="J36" s="90"/>
      <c r="L36" s="75"/>
      <c r="M36" s="90"/>
      <c r="O36" s="75"/>
      <c r="P36" s="75"/>
      <c r="Q36" s="152" t="s">
        <v>133</v>
      </c>
      <c r="R36" s="153"/>
      <c r="S36" s="156" t="s">
        <v>137</v>
      </c>
      <c r="T36" s="156"/>
      <c r="U36" s="156"/>
      <c r="V36" s="156" t="s">
        <v>138</v>
      </c>
      <c r="W36" s="156"/>
      <c r="X36" s="156"/>
      <c r="Y36" s="156" t="s">
        <v>139</v>
      </c>
      <c r="Z36" s="156"/>
      <c r="AA36" s="156"/>
      <c r="AB36" s="156" t="s">
        <v>140</v>
      </c>
      <c r="AC36" s="156"/>
      <c r="AD36" s="156"/>
    </row>
    <row r="37" spans="2:30" ht="24.6" customHeight="1">
      <c r="B37" s="91" t="s">
        <v>74</v>
      </c>
      <c r="C37" s="91"/>
      <c r="D37" s="91"/>
      <c r="E37" s="91"/>
      <c r="F37" s="90"/>
      <c r="G37" s="90"/>
      <c r="H37" s="90"/>
      <c r="I37" s="90"/>
      <c r="J37" s="90"/>
      <c r="L37" s="75"/>
      <c r="M37" s="90"/>
      <c r="O37" s="75"/>
      <c r="Q37" s="154"/>
      <c r="R37" s="155"/>
      <c r="S37" s="150">
        <f>エントリー!$F$9</f>
        <v>7</v>
      </c>
      <c r="T37" s="150"/>
      <c r="U37" s="150"/>
      <c r="V37" s="151">
        <f>エントリー!$G$9</f>
        <v>11</v>
      </c>
      <c r="W37" s="151"/>
      <c r="X37" s="151"/>
      <c r="Y37" s="151">
        <f>エントリー!$H$9</f>
        <v>10</v>
      </c>
      <c r="Z37" s="151"/>
      <c r="AA37" s="151"/>
      <c r="AB37" s="151">
        <f>エントリー!$I$9</f>
        <v>8</v>
      </c>
      <c r="AC37" s="151"/>
      <c r="AD37" s="151"/>
    </row>
    <row r="38" spans="2:30" ht="24.6" customHeight="1">
      <c r="B38" s="91" t="s">
        <v>75</v>
      </c>
      <c r="C38" s="91"/>
      <c r="D38" s="91"/>
      <c r="E38" s="91"/>
      <c r="F38" s="90"/>
      <c r="G38" s="90"/>
      <c r="H38" s="90"/>
      <c r="I38" s="90"/>
      <c r="J38" s="90"/>
      <c r="M38" s="90"/>
      <c r="V38" s="4"/>
      <c r="W38" s="4"/>
      <c r="X38" s="4"/>
      <c r="Y38" s="4"/>
      <c r="Z38" s="4"/>
      <c r="AA38" s="4"/>
      <c r="AB38" s="4"/>
      <c r="AC38" s="4"/>
      <c r="AD38" s="4"/>
    </row>
    <row r="39" spans="2:30" ht="24.6" customHeight="1">
      <c r="B39" s="53" t="s">
        <v>76</v>
      </c>
      <c r="C39" s="91"/>
      <c r="D39" s="91"/>
      <c r="E39" s="91"/>
      <c r="F39" s="90"/>
      <c r="G39" s="90"/>
      <c r="H39" s="90"/>
      <c r="I39" s="90"/>
      <c r="J39" s="90"/>
      <c r="M39" s="90"/>
    </row>
    <row r="40" spans="2:30" ht="24.6" customHeight="1">
      <c r="B40" s="53" t="s">
        <v>77</v>
      </c>
      <c r="C40" s="91"/>
      <c r="D40" s="91"/>
      <c r="E40" s="91"/>
      <c r="F40" s="90"/>
      <c r="G40" s="90"/>
      <c r="H40" s="90"/>
      <c r="I40" s="90"/>
      <c r="J40" s="90"/>
      <c r="M40" s="90"/>
    </row>
    <row r="41" spans="2:30" ht="24.6" customHeight="1">
      <c r="B41" s="53" t="s">
        <v>78</v>
      </c>
      <c r="C41" s="91"/>
      <c r="D41" s="91"/>
      <c r="E41" s="91"/>
      <c r="F41" s="90"/>
      <c r="G41" s="90"/>
      <c r="H41" s="90"/>
      <c r="I41" s="90"/>
      <c r="J41" s="90"/>
      <c r="M41" s="90"/>
    </row>
    <row r="42" spans="2:30" ht="24.6" customHeight="1">
      <c r="B42" s="53" t="s">
        <v>79</v>
      </c>
      <c r="C42" s="91"/>
      <c r="D42" s="91"/>
      <c r="E42" s="91"/>
      <c r="F42" s="90"/>
      <c r="G42" s="90"/>
      <c r="H42" s="90"/>
      <c r="I42" s="90"/>
      <c r="J42" s="90"/>
      <c r="M42" s="90"/>
    </row>
    <row r="43" spans="2:30" ht="24.6" customHeight="1">
      <c r="B43" s="53" t="s">
        <v>80</v>
      </c>
      <c r="C43" s="91"/>
      <c r="D43" s="91"/>
      <c r="E43" s="91"/>
      <c r="F43" s="90"/>
      <c r="G43" s="90"/>
      <c r="H43" s="90"/>
      <c r="I43" s="90"/>
      <c r="J43" s="90"/>
      <c r="M43" s="90"/>
    </row>
    <row r="44" spans="2:30" ht="24.6" customHeight="1">
      <c r="B44" s="131" t="s">
        <v>116</v>
      </c>
      <c r="C44" s="91"/>
      <c r="D44" s="91"/>
      <c r="E44" s="91"/>
      <c r="F44" s="90"/>
      <c r="G44" s="90"/>
      <c r="H44" s="90"/>
      <c r="I44" s="90"/>
      <c r="J44" s="90"/>
      <c r="M44" s="90"/>
    </row>
    <row r="45" spans="2:30" ht="24.6" customHeight="1">
      <c r="B45" s="54" t="s">
        <v>81</v>
      </c>
      <c r="C45" s="91"/>
      <c r="D45" s="91"/>
      <c r="E45" s="91"/>
      <c r="F45" s="90"/>
      <c r="G45" s="90"/>
      <c r="H45" s="90"/>
      <c r="I45" s="90"/>
      <c r="J45" s="90"/>
      <c r="M45" s="90"/>
    </row>
    <row r="46" spans="2:30" ht="24.6" customHeight="1">
      <c r="B46" s="54" t="s">
        <v>82</v>
      </c>
      <c r="C46" s="91"/>
      <c r="D46" s="91"/>
      <c r="E46" s="91"/>
      <c r="F46" s="90"/>
      <c r="G46" s="90"/>
      <c r="H46" s="90"/>
      <c r="I46" s="90"/>
      <c r="J46" s="90"/>
      <c r="M46" s="90"/>
    </row>
    <row r="47" spans="2:30" ht="24.6" customHeight="1">
      <c r="B47" s="92" t="s">
        <v>83</v>
      </c>
      <c r="C47" s="91"/>
      <c r="D47" s="91"/>
      <c r="E47" s="91"/>
      <c r="F47" s="90"/>
      <c r="G47" s="90"/>
      <c r="H47" s="90"/>
      <c r="I47" s="90"/>
      <c r="J47" s="90"/>
      <c r="M47" s="90"/>
    </row>
    <row r="48" spans="2:30" ht="24.6" customHeight="1">
      <c r="B48" s="54" t="s">
        <v>84</v>
      </c>
      <c r="C48" s="91"/>
      <c r="D48" s="91"/>
      <c r="E48" s="91"/>
      <c r="F48" s="90"/>
      <c r="G48" s="90"/>
      <c r="H48" s="90"/>
      <c r="I48" s="90"/>
      <c r="J48" s="90"/>
      <c r="M48" s="90"/>
    </row>
    <row r="49" spans="1:47" ht="24.6" customHeight="1">
      <c r="B49" s="54" t="s">
        <v>85</v>
      </c>
      <c r="C49" s="91"/>
      <c r="D49" s="91"/>
      <c r="E49" s="91"/>
      <c r="F49" s="90"/>
      <c r="G49" s="90"/>
      <c r="H49" s="90"/>
      <c r="I49" s="90"/>
      <c r="J49" s="90"/>
      <c r="M49" s="90"/>
    </row>
    <row r="50" spans="1:47" s="2" customFormat="1" ht="24.6" customHeight="1">
      <c r="A50"/>
      <c r="B50" s="54" t="s">
        <v>86</v>
      </c>
      <c r="C50" s="91"/>
      <c r="D50" s="91"/>
      <c r="E50" s="91"/>
      <c r="F50" s="90"/>
      <c r="G50" s="90"/>
      <c r="H50" s="90"/>
      <c r="I50" s="90"/>
      <c r="J50" s="90"/>
      <c r="M50" s="9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1:47" s="2" customFormat="1" ht="24.6" customHeight="1">
      <c r="A51"/>
      <c r="B51" s="54" t="s">
        <v>87</v>
      </c>
      <c r="C51" s="91"/>
      <c r="D51" s="91"/>
      <c r="E51" s="91"/>
      <c r="F51" s="90"/>
      <c r="G51" s="90"/>
      <c r="H51" s="90"/>
      <c r="I51" s="90"/>
      <c r="J51" s="90"/>
      <c r="M51" s="90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1:47" s="2" customFormat="1" ht="24.6" customHeight="1">
      <c r="A52"/>
      <c r="B52" s="54" t="s">
        <v>88</v>
      </c>
      <c r="C52" s="91"/>
      <c r="D52" s="91"/>
      <c r="E52" s="91"/>
      <c r="F52" s="90"/>
      <c r="G52" s="90"/>
      <c r="H52" s="90"/>
      <c r="I52" s="90"/>
      <c r="J52" s="90"/>
      <c r="M52" s="90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1:47" s="2" customFormat="1" ht="24.6" customHeight="1">
      <c r="A53"/>
      <c r="B53" s="54" t="s">
        <v>89</v>
      </c>
      <c r="C53" s="91"/>
      <c r="D53" s="91"/>
      <c r="E53" s="91"/>
      <c r="F53" s="90"/>
      <c r="G53" s="90"/>
      <c r="H53" s="90"/>
      <c r="I53" s="90"/>
      <c r="J53" s="90"/>
      <c r="M53" s="90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1:47" s="2" customFormat="1" ht="24.6" customHeight="1">
      <c r="A54"/>
      <c r="B54" s="54" t="s">
        <v>90</v>
      </c>
      <c r="C54" s="91"/>
      <c r="D54" s="91"/>
      <c r="E54" s="91"/>
      <c r="F54" s="90"/>
      <c r="G54" s="90"/>
      <c r="H54" s="90"/>
      <c r="I54" s="90"/>
      <c r="J54" s="90"/>
      <c r="M54" s="90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1:47" s="2" customFormat="1" ht="24.6" customHeight="1">
      <c r="A55"/>
      <c r="B55" s="54" t="s">
        <v>91</v>
      </c>
      <c r="C55" s="91"/>
      <c r="D55" s="91"/>
      <c r="E55" s="91"/>
      <c r="F55" s="90"/>
      <c r="G55" s="90"/>
      <c r="H55" s="90"/>
      <c r="I55" s="90"/>
      <c r="J55" s="90"/>
      <c r="M55" s="90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1:47" s="2" customFormat="1" ht="24.6" customHeight="1">
      <c r="A56"/>
      <c r="B56" s="54" t="s">
        <v>92</v>
      </c>
      <c r="C56" s="91"/>
      <c r="D56" s="1"/>
      <c r="E56" s="1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1:47" s="2" customFormat="1" ht="24.6" customHeight="1">
      <c r="A57"/>
      <c r="B57" s="1"/>
      <c r="C57" s="1"/>
      <c r="D57" s="1"/>
      <c r="E57" s="1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1:47" s="2" customFormat="1" ht="24.6" customHeight="1">
      <c r="A58"/>
      <c r="B58" s="1"/>
      <c r="C58" s="1"/>
      <c r="D58" s="1"/>
      <c r="E58" s="1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1:47" s="2" customFormat="1" ht="24.6" customHeight="1">
      <c r="A59"/>
      <c r="B59" s="1"/>
      <c r="C59" s="1"/>
      <c r="D59" s="1"/>
      <c r="E59" s="1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1:47" s="2" customFormat="1" ht="24.6" customHeight="1">
      <c r="A60"/>
      <c r="B60" s="1"/>
      <c r="C60" s="1"/>
      <c r="D60" s="1"/>
      <c r="E60" s="1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1:47" s="2" customFormat="1" ht="24.6" customHeight="1">
      <c r="A61"/>
      <c r="B61" s="1"/>
      <c r="C61" s="1"/>
      <c r="D61" s="1"/>
      <c r="E61" s="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1:47" s="2" customFormat="1" ht="24.6" customHeight="1">
      <c r="A62"/>
      <c r="B62" s="1"/>
      <c r="C62" s="1"/>
      <c r="D62" s="1"/>
      <c r="E62" s="1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1:47" s="2" customFormat="1" ht="24.6" customHeight="1">
      <c r="A63"/>
      <c r="B63" s="1"/>
      <c r="C63" s="1"/>
      <c r="D63" s="1"/>
      <c r="E63" s="1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1:47" s="2" customFormat="1" ht="24.6" customHeight="1">
      <c r="A64"/>
      <c r="B64" s="1"/>
      <c r="C64" s="1"/>
      <c r="D64" s="1"/>
      <c r="E64" s="1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1:47" s="2" customFormat="1" ht="24.6" customHeight="1">
      <c r="A65"/>
      <c r="B65" s="1"/>
      <c r="C65" s="1"/>
      <c r="D65" s="1"/>
      <c r="E65" s="1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1:47" ht="30" customHeight="1"/>
    <row r="67" spans="1:47" ht="30" customHeight="1"/>
    <row r="68" spans="1:47" ht="30" customHeight="1"/>
    <row r="69" spans="1:47" ht="30" customHeight="1"/>
    <row r="70" spans="1:47" ht="30" customHeight="1"/>
    <row r="71" spans="1:47" ht="30" customHeight="1"/>
    <row r="72" spans="1:47" ht="30" customHeight="1"/>
    <row r="73" spans="1:47" ht="30" customHeight="1"/>
    <row r="74" spans="1:47" ht="30" customHeight="1"/>
    <row r="75" spans="1:47" ht="30" customHeight="1"/>
    <row r="76" spans="1:47" ht="30" customHeight="1"/>
    <row r="77" spans="1:47" ht="30" customHeight="1"/>
    <row r="78" spans="1:47" ht="30" customHeight="1"/>
    <row r="79" spans="1:47" ht="30" customHeight="1"/>
    <row r="80" spans="1:47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</sheetData>
  <protectedRanges>
    <protectedRange sqref="D7:E8 D1:H5 B10:E11 B1:C9 H10:H11 N10:N11 B12:B32 G15 C14 C17 C20 C23 C26 C29 C32 R11 R14 R17 R20 R23 R26 R29 R32 R35" name="範囲1"/>
    <protectedRange sqref="AD4:AD5" name="範囲1_1"/>
  </protectedRanges>
  <mergeCells count="64">
    <mergeCell ref="A1:AD1"/>
    <mergeCell ref="B4:C4"/>
    <mergeCell ref="Q4:R4"/>
    <mergeCell ref="S4:AD4"/>
    <mergeCell ref="B5:C5"/>
    <mergeCell ref="Q5:R5"/>
    <mergeCell ref="S5:AD5"/>
    <mergeCell ref="B6:C6"/>
    <mergeCell ref="Q6:R6"/>
    <mergeCell ref="S6:AD6"/>
    <mergeCell ref="B7:C7"/>
    <mergeCell ref="D7:F7"/>
    <mergeCell ref="G7:I7"/>
    <mergeCell ref="J7:L7"/>
    <mergeCell ref="Q7:R7"/>
    <mergeCell ref="S7:U7"/>
    <mergeCell ref="V7:X7"/>
    <mergeCell ref="Y7:AA7"/>
    <mergeCell ref="AB7:AD7"/>
    <mergeCell ref="B8:C8"/>
    <mergeCell ref="D8:F8"/>
    <mergeCell ref="G8:I8"/>
    <mergeCell ref="J8:L8"/>
    <mergeCell ref="Q8:R8"/>
    <mergeCell ref="Q12:Q14"/>
    <mergeCell ref="B15:B17"/>
    <mergeCell ref="Q15:Q17"/>
    <mergeCell ref="B9:B11"/>
    <mergeCell ref="Q9:Q11"/>
    <mergeCell ref="B12:B14"/>
    <mergeCell ref="B27:B29"/>
    <mergeCell ref="Q24:Q26"/>
    <mergeCell ref="B30:B32"/>
    <mergeCell ref="Q27:Q29"/>
    <mergeCell ref="B18:B20"/>
    <mergeCell ref="B33:C34"/>
    <mergeCell ref="Q33:Q35"/>
    <mergeCell ref="D4:O4"/>
    <mergeCell ref="D5:O5"/>
    <mergeCell ref="D6:O6"/>
    <mergeCell ref="D33:F33"/>
    <mergeCell ref="G33:I33"/>
    <mergeCell ref="J33:O33"/>
    <mergeCell ref="Q30:Q32"/>
    <mergeCell ref="M7:O7"/>
    <mergeCell ref="M8:O8"/>
    <mergeCell ref="M9:O20"/>
    <mergeCell ref="B21:B23"/>
    <mergeCell ref="Q18:Q20"/>
    <mergeCell ref="B24:B26"/>
    <mergeCell ref="Q21:Q23"/>
    <mergeCell ref="Q36:R37"/>
    <mergeCell ref="D34:F34"/>
    <mergeCell ref="G34:I34"/>
    <mergeCell ref="J34:O34"/>
    <mergeCell ref="S36:U36"/>
    <mergeCell ref="S8:AD8"/>
    <mergeCell ref="S37:U37"/>
    <mergeCell ref="V37:X37"/>
    <mergeCell ref="Y37:AA37"/>
    <mergeCell ref="AB37:AD37"/>
    <mergeCell ref="V36:X36"/>
    <mergeCell ref="Y36:AA36"/>
    <mergeCell ref="AB36:AD36"/>
  </mergeCells>
  <phoneticPr fontId="61"/>
  <pageMargins left="1.0229166666666667" right="3.888888888888889E-2" top="0.15694444444444444" bottom="0.15694444444444444" header="0.15694444444444444" footer="0.15694444444444444"/>
  <pageSetup paperSize="256" scale="65" firstPageNumber="4294963191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L75"/>
  <sheetViews>
    <sheetView tabSelected="1" workbookViewId="0">
      <selection activeCell="E15" sqref="E15"/>
    </sheetView>
  </sheetViews>
  <sheetFormatPr defaultColWidth="9" defaultRowHeight="13.5"/>
  <cols>
    <col min="1" max="1" width="4.25" customWidth="1"/>
    <col min="2" max="2" width="10.875" style="41" customWidth="1"/>
    <col min="3" max="9" width="9.125" style="41" customWidth="1"/>
    <col min="10" max="10" width="9.125" customWidth="1"/>
    <col min="11" max="11" width="10.875" customWidth="1"/>
    <col min="12" max="12" width="6.5" customWidth="1"/>
  </cols>
  <sheetData>
    <row r="1" spans="1:12" ht="24" customHeight="1" thickBot="1">
      <c r="A1" s="94"/>
      <c r="B1" s="119" t="s">
        <v>0</v>
      </c>
      <c r="C1" s="120" t="s">
        <v>1</v>
      </c>
      <c r="D1" s="121" t="s">
        <v>105</v>
      </c>
      <c r="E1" s="121" t="s">
        <v>106</v>
      </c>
      <c r="F1" s="121" t="s">
        <v>107</v>
      </c>
      <c r="G1" s="121" t="s">
        <v>108</v>
      </c>
      <c r="H1" s="121" t="s">
        <v>109</v>
      </c>
      <c r="I1" s="122" t="s">
        <v>110</v>
      </c>
      <c r="J1" s="123" t="s">
        <v>2</v>
      </c>
      <c r="K1" s="95"/>
    </row>
    <row r="2" spans="1:12" ht="24" customHeight="1">
      <c r="A2" s="94"/>
      <c r="B2" s="115" t="s">
        <v>3</v>
      </c>
      <c r="C2" s="101">
        <v>2</v>
      </c>
      <c r="D2" s="76">
        <v>1</v>
      </c>
      <c r="E2" s="100">
        <v>2</v>
      </c>
      <c r="F2" s="100">
        <v>1</v>
      </c>
      <c r="G2" s="100">
        <v>1</v>
      </c>
      <c r="H2" s="100">
        <v>2</v>
      </c>
      <c r="I2" s="99">
        <v>2</v>
      </c>
      <c r="J2" s="112">
        <f t="shared" ref="J2:J8" si="0">SUM(C2:I2)</f>
        <v>11</v>
      </c>
      <c r="K2" s="95"/>
    </row>
    <row r="3" spans="1:12" ht="15" customHeight="1">
      <c r="A3" s="94"/>
      <c r="B3" s="116" t="s">
        <v>4</v>
      </c>
      <c r="C3" s="98">
        <v>0</v>
      </c>
      <c r="D3" s="42">
        <v>1</v>
      </c>
      <c r="E3" s="97">
        <v>1</v>
      </c>
      <c r="F3" s="97">
        <v>1</v>
      </c>
      <c r="G3" s="97">
        <v>2</v>
      </c>
      <c r="H3" s="97">
        <v>1</v>
      </c>
      <c r="I3" s="96">
        <v>1</v>
      </c>
      <c r="J3" s="113">
        <f t="shared" si="0"/>
        <v>7</v>
      </c>
      <c r="K3" s="95"/>
    </row>
    <row r="4" spans="1:12" s="56" customFormat="1" ht="26.1" customHeight="1">
      <c r="A4" s="94"/>
      <c r="B4" s="117" t="s">
        <v>101</v>
      </c>
      <c r="C4" s="98">
        <v>2</v>
      </c>
      <c r="D4" s="42">
        <v>2</v>
      </c>
      <c r="E4" s="97">
        <v>2</v>
      </c>
      <c r="F4" s="97">
        <v>1</v>
      </c>
      <c r="G4" s="97">
        <v>2</v>
      </c>
      <c r="H4" s="97">
        <v>2</v>
      </c>
      <c r="I4" s="96">
        <v>1</v>
      </c>
      <c r="J4" s="113">
        <f t="shared" si="0"/>
        <v>12</v>
      </c>
      <c r="K4" s="95"/>
    </row>
    <row r="5" spans="1:12" s="56" customFormat="1" ht="26.1" customHeight="1">
      <c r="A5" s="94"/>
      <c r="B5" s="116" t="s">
        <v>6</v>
      </c>
      <c r="C5" s="98">
        <v>1</v>
      </c>
      <c r="D5" s="42">
        <v>1</v>
      </c>
      <c r="E5" s="97">
        <v>1</v>
      </c>
      <c r="F5" s="97">
        <v>1</v>
      </c>
      <c r="G5" s="97">
        <v>2</v>
      </c>
      <c r="H5" s="97">
        <v>2</v>
      </c>
      <c r="I5" s="96">
        <v>1</v>
      </c>
      <c r="J5" s="113">
        <f t="shared" si="0"/>
        <v>9</v>
      </c>
      <c r="K5" s="95"/>
    </row>
    <row r="6" spans="1:12" s="56" customFormat="1" ht="26.1" customHeight="1">
      <c r="A6" s="94"/>
      <c r="B6" s="116" t="s">
        <v>102</v>
      </c>
      <c r="C6" s="98">
        <v>1</v>
      </c>
      <c r="D6" s="42">
        <v>2</v>
      </c>
      <c r="E6" s="97">
        <v>2</v>
      </c>
      <c r="F6" s="97">
        <v>1</v>
      </c>
      <c r="G6" s="97">
        <v>1</v>
      </c>
      <c r="H6" s="97">
        <v>1</v>
      </c>
      <c r="I6" s="96">
        <v>1</v>
      </c>
      <c r="J6" s="113">
        <f t="shared" si="0"/>
        <v>9</v>
      </c>
      <c r="K6" s="95"/>
    </row>
    <row r="7" spans="1:12" s="56" customFormat="1" ht="26.1" customHeight="1">
      <c r="A7" s="94"/>
      <c r="B7" s="116" t="s">
        <v>103</v>
      </c>
      <c r="C7" s="98">
        <v>2</v>
      </c>
      <c r="D7" s="42">
        <v>1</v>
      </c>
      <c r="E7" s="97">
        <v>2</v>
      </c>
      <c r="F7" s="97">
        <v>2</v>
      </c>
      <c r="G7" s="97">
        <v>2</v>
      </c>
      <c r="H7" s="97">
        <v>2</v>
      </c>
      <c r="I7" s="96">
        <v>1</v>
      </c>
      <c r="J7" s="113">
        <f t="shared" si="0"/>
        <v>12</v>
      </c>
      <c r="K7" s="95"/>
    </row>
    <row r="8" spans="1:12" s="56" customFormat="1" ht="26.1" customHeight="1" thickBot="1">
      <c r="A8" s="94"/>
      <c r="B8" s="118" t="s">
        <v>104</v>
      </c>
      <c r="C8" s="111"/>
      <c r="D8" s="108"/>
      <c r="E8" s="109">
        <v>1</v>
      </c>
      <c r="F8" s="109"/>
      <c r="G8" s="109">
        <v>1</v>
      </c>
      <c r="H8" s="109"/>
      <c r="I8" s="110">
        <v>1</v>
      </c>
      <c r="J8" s="114">
        <f t="shared" si="0"/>
        <v>3</v>
      </c>
      <c r="K8" s="95"/>
    </row>
    <row r="9" spans="1:12" s="56" customFormat="1" ht="26.1" customHeight="1" thickBot="1">
      <c r="A9" s="94"/>
      <c r="B9" s="124" t="s">
        <v>2</v>
      </c>
      <c r="C9" s="125">
        <f t="shared" ref="C9:J9" si="1">SUM(C2:C7)</f>
        <v>8</v>
      </c>
      <c r="D9" s="126">
        <f t="shared" si="1"/>
        <v>8</v>
      </c>
      <c r="E9" s="126">
        <f>SUM(E2:E8)</f>
        <v>11</v>
      </c>
      <c r="F9" s="126">
        <f t="shared" si="1"/>
        <v>7</v>
      </c>
      <c r="G9" s="126">
        <f>SUM(G2:G8)</f>
        <v>11</v>
      </c>
      <c r="H9" s="126">
        <f t="shared" si="1"/>
        <v>10</v>
      </c>
      <c r="I9" s="127">
        <f>SUM(I2:I8)</f>
        <v>8</v>
      </c>
      <c r="J9" s="128">
        <f t="shared" si="1"/>
        <v>60</v>
      </c>
      <c r="K9" s="95"/>
    </row>
    <row r="10" spans="1:12" s="56" customFormat="1" ht="26.1" customHeight="1">
      <c r="B10" s="77"/>
      <c r="C10" s="77"/>
      <c r="D10" s="77"/>
      <c r="E10" s="77"/>
      <c r="F10" s="77"/>
      <c r="G10" s="77"/>
      <c r="H10" s="77"/>
      <c r="I10" s="77"/>
    </row>
    <row r="11" spans="1:12" s="95" customFormat="1" ht="17.100000000000001" customHeight="1">
      <c r="A11" s="56"/>
      <c r="B11" s="105" t="s">
        <v>146</v>
      </c>
      <c r="C11" s="77"/>
      <c r="D11" s="77"/>
      <c r="E11" s="77"/>
      <c r="F11" s="77"/>
      <c r="G11" s="77"/>
      <c r="H11" s="77"/>
      <c r="I11" s="77"/>
      <c r="J11" s="56"/>
      <c r="K11" s="56"/>
      <c r="L11" s="94"/>
    </row>
    <row r="12" spans="1:12" s="95" customFormat="1" ht="17.100000000000001" customHeight="1">
      <c r="A12" s="56"/>
      <c r="B12" s="105"/>
      <c r="C12" s="77"/>
      <c r="D12" s="77"/>
      <c r="E12" s="77"/>
      <c r="F12" s="77"/>
      <c r="G12" s="77"/>
      <c r="H12" s="77"/>
      <c r="I12" s="77"/>
      <c r="J12" s="56"/>
      <c r="K12" s="56"/>
      <c r="L12" s="94"/>
    </row>
    <row r="13" spans="1:12" s="95" customFormat="1" ht="17.100000000000001" customHeight="1">
      <c r="A13" s="56"/>
      <c r="B13" s="105" t="s">
        <v>147</v>
      </c>
      <c r="C13" s="77"/>
      <c r="D13" s="77"/>
      <c r="E13" s="77"/>
      <c r="F13" s="77"/>
      <c r="G13" s="77"/>
      <c r="H13" s="77"/>
      <c r="I13" s="77"/>
      <c r="J13" s="56"/>
      <c r="K13" s="56"/>
      <c r="L13" s="94"/>
    </row>
    <row r="14" spans="1:12" s="95" customFormat="1" ht="17.100000000000001" customHeight="1">
      <c r="A14" s="56"/>
      <c r="B14" s="105" t="s">
        <v>149</v>
      </c>
      <c r="C14" s="78"/>
      <c r="D14" s="79"/>
      <c r="E14" s="77"/>
      <c r="F14" s="77"/>
      <c r="G14" s="77"/>
      <c r="H14" s="77"/>
      <c r="I14" s="77"/>
      <c r="J14" s="56"/>
      <c r="K14" s="56"/>
      <c r="L14" s="94"/>
    </row>
    <row r="15" spans="1:12" s="95" customFormat="1" ht="17.100000000000001" customHeight="1">
      <c r="A15" s="56"/>
      <c r="B15" s="77"/>
      <c r="C15" s="78"/>
      <c r="D15" s="102"/>
      <c r="E15" s="77"/>
      <c r="F15" s="77"/>
      <c r="G15" s="77"/>
      <c r="H15" s="77"/>
      <c r="I15" s="77"/>
      <c r="J15" s="56"/>
      <c r="K15" s="56"/>
      <c r="L15" s="94"/>
    </row>
    <row r="16" spans="1:12" s="95" customFormat="1" ht="17.100000000000001" customHeight="1">
      <c r="A16" s="56"/>
      <c r="B16" s="77"/>
      <c r="C16" s="211"/>
      <c r="D16" s="211"/>
      <c r="E16" s="77"/>
      <c r="F16" s="77"/>
      <c r="G16" s="77"/>
      <c r="H16" s="77"/>
      <c r="I16" s="77"/>
      <c r="J16" s="56"/>
      <c r="K16" s="56"/>
      <c r="L16" s="94"/>
    </row>
    <row r="17" spans="1:12" s="95" customFormat="1" ht="17.100000000000001" customHeight="1">
      <c r="A17" s="56"/>
      <c r="B17" s="77"/>
      <c r="C17" s="77"/>
      <c r="D17" s="77"/>
      <c r="E17" s="77"/>
      <c r="F17" s="77"/>
      <c r="G17" s="77"/>
      <c r="H17" s="77"/>
      <c r="I17" s="77"/>
      <c r="J17" s="56"/>
      <c r="K17" s="56"/>
      <c r="L17" s="94"/>
    </row>
    <row r="18" spans="1:12" s="95" customFormat="1" ht="17.100000000000001" customHeight="1">
      <c r="A18" s="56"/>
      <c r="B18" s="77"/>
      <c r="C18" s="77"/>
      <c r="D18" s="77"/>
      <c r="E18" s="77"/>
      <c r="F18" s="77"/>
      <c r="G18" s="77"/>
      <c r="H18" s="77"/>
      <c r="I18" s="77"/>
      <c r="J18" s="56"/>
      <c r="K18" s="56"/>
      <c r="L18" s="94"/>
    </row>
    <row r="19" spans="1:12" s="95" customFormat="1" ht="17.100000000000001" customHeight="1">
      <c r="A19" s="56"/>
      <c r="B19" s="77"/>
      <c r="C19" s="77"/>
      <c r="D19" s="77"/>
      <c r="E19" s="77"/>
      <c r="F19" s="77"/>
      <c r="G19" s="77"/>
      <c r="H19" s="77"/>
      <c r="I19" s="77"/>
      <c r="J19" s="56"/>
      <c r="K19" s="56"/>
      <c r="L19" s="94"/>
    </row>
    <row r="20" spans="1:12" s="56" customFormat="1" ht="14.1" customHeight="1">
      <c r="B20" s="77"/>
      <c r="C20" s="77"/>
      <c r="D20" s="77"/>
      <c r="E20" s="77"/>
      <c r="F20" s="77"/>
      <c r="G20" s="77"/>
      <c r="H20" s="77"/>
      <c r="I20" s="77"/>
    </row>
    <row r="21" spans="1:12" s="56" customFormat="1" ht="26.1" customHeight="1">
      <c r="B21" s="77"/>
      <c r="C21" s="77"/>
      <c r="D21" s="77"/>
      <c r="E21" s="77"/>
      <c r="F21" s="77"/>
      <c r="G21" s="77"/>
      <c r="H21" s="77"/>
      <c r="I21" s="77"/>
    </row>
    <row r="22" spans="1:12" s="56" customFormat="1" ht="26.1" customHeight="1">
      <c r="B22" s="77"/>
      <c r="C22" s="77"/>
      <c r="D22" s="77"/>
      <c r="E22" s="77"/>
      <c r="F22" s="77"/>
      <c r="G22" s="77"/>
      <c r="H22" s="77"/>
      <c r="I22" s="77"/>
    </row>
    <row r="23" spans="1:12" s="56" customFormat="1" ht="26.1" customHeight="1">
      <c r="B23" s="77"/>
      <c r="C23" s="77"/>
      <c r="D23" s="77"/>
      <c r="E23" s="77"/>
      <c r="F23" s="77"/>
      <c r="G23" s="77"/>
      <c r="H23" s="77"/>
      <c r="I23" s="77"/>
    </row>
    <row r="24" spans="1:12" s="56" customFormat="1" ht="26.1" customHeight="1">
      <c r="B24" s="77"/>
      <c r="C24" s="77"/>
      <c r="D24" s="77"/>
      <c r="E24" s="77"/>
      <c r="F24" s="77"/>
      <c r="G24" s="77"/>
      <c r="H24" s="77"/>
      <c r="I24" s="77"/>
    </row>
    <row r="25" spans="1:12" s="56" customFormat="1" ht="26.1" customHeight="1">
      <c r="B25" s="77"/>
      <c r="C25" s="77"/>
      <c r="D25" s="77"/>
      <c r="E25" s="77"/>
      <c r="F25" s="77"/>
      <c r="G25" s="77"/>
      <c r="H25" s="77"/>
      <c r="I25" s="77"/>
    </row>
    <row r="26" spans="1:12" s="56" customFormat="1" ht="26.1" customHeight="1">
      <c r="B26" s="77"/>
      <c r="C26" s="77"/>
      <c r="D26" s="77"/>
      <c r="E26" s="77"/>
      <c r="F26" s="77"/>
      <c r="G26" s="77"/>
      <c r="H26" s="77"/>
      <c r="I26" s="77"/>
    </row>
    <row r="27" spans="1:12" s="56" customFormat="1" ht="26.1" customHeight="1">
      <c r="B27" s="77"/>
      <c r="C27" s="77"/>
      <c r="D27" s="77"/>
      <c r="E27" s="77"/>
      <c r="F27" s="77"/>
      <c r="G27" s="77"/>
      <c r="H27" s="77"/>
      <c r="I27" s="77"/>
    </row>
    <row r="28" spans="1:12" s="56" customFormat="1" ht="26.1" customHeight="1">
      <c r="B28" s="77"/>
      <c r="C28" s="77"/>
      <c r="D28" s="77"/>
      <c r="E28" s="77"/>
      <c r="F28" s="77"/>
      <c r="G28" s="77"/>
      <c r="H28" s="77"/>
      <c r="I28" s="77"/>
    </row>
    <row r="29" spans="1:12" s="56" customFormat="1" ht="26.1" customHeight="1">
      <c r="B29" s="77"/>
      <c r="C29" s="77"/>
      <c r="D29" s="77"/>
      <c r="E29" s="77"/>
      <c r="F29" s="77"/>
      <c r="G29" s="77"/>
      <c r="H29" s="77"/>
      <c r="I29" s="77"/>
    </row>
    <row r="30" spans="1:12" s="56" customFormat="1" ht="26.1" customHeight="1">
      <c r="B30" s="77"/>
      <c r="C30" s="77"/>
      <c r="D30" s="77"/>
      <c r="E30" s="77"/>
      <c r="F30" s="77"/>
      <c r="G30" s="77"/>
      <c r="H30" s="77"/>
      <c r="I30" s="77"/>
    </row>
    <row r="31" spans="1:12" s="56" customFormat="1" ht="26.1" customHeight="1">
      <c r="B31" s="77"/>
      <c r="C31" s="77"/>
      <c r="D31" s="77"/>
      <c r="E31" s="77"/>
      <c r="F31" s="77"/>
      <c r="G31" s="77"/>
      <c r="H31" s="77"/>
      <c r="I31" s="77"/>
    </row>
    <row r="32" spans="1:12" s="56" customFormat="1" ht="26.1" customHeight="1">
      <c r="B32" s="77"/>
      <c r="C32" s="77"/>
      <c r="D32" s="77"/>
      <c r="E32" s="77"/>
      <c r="F32" s="77"/>
      <c r="G32" s="77"/>
      <c r="H32" s="77"/>
      <c r="I32" s="77"/>
    </row>
    <row r="33" spans="2:9" s="56" customFormat="1" ht="26.1" customHeight="1">
      <c r="B33" s="77"/>
      <c r="C33" s="77"/>
      <c r="D33" s="77"/>
      <c r="E33" s="77"/>
      <c r="F33" s="77"/>
      <c r="G33" s="77"/>
      <c r="H33" s="77"/>
      <c r="I33" s="77"/>
    </row>
    <row r="34" spans="2:9" s="56" customFormat="1" ht="26.1" customHeight="1">
      <c r="B34" s="77"/>
      <c r="C34" s="77"/>
      <c r="D34" s="77"/>
      <c r="E34" s="77"/>
      <c r="F34" s="77"/>
      <c r="G34" s="77"/>
      <c r="H34" s="77"/>
      <c r="I34" s="77"/>
    </row>
    <row r="35" spans="2:9" s="56" customFormat="1" ht="26.1" customHeight="1">
      <c r="B35" s="77"/>
      <c r="C35" s="77"/>
      <c r="D35" s="77"/>
      <c r="E35" s="77"/>
      <c r="F35" s="77"/>
      <c r="G35" s="77"/>
      <c r="H35" s="77"/>
      <c r="I35" s="77"/>
    </row>
    <row r="36" spans="2:9" s="56" customFormat="1" ht="26.1" customHeight="1">
      <c r="B36" s="77"/>
      <c r="C36" s="77"/>
      <c r="D36" s="77"/>
      <c r="E36" s="77"/>
      <c r="F36" s="77"/>
      <c r="G36" s="77"/>
      <c r="H36" s="77"/>
      <c r="I36" s="77"/>
    </row>
    <row r="37" spans="2:9" s="56" customFormat="1" ht="23.1" customHeight="1">
      <c r="B37" s="77"/>
      <c r="C37" s="77"/>
      <c r="D37" s="77"/>
      <c r="E37" s="77"/>
      <c r="F37" s="77"/>
      <c r="G37" s="77"/>
      <c r="H37" s="77"/>
      <c r="I37" s="77"/>
    </row>
    <row r="38" spans="2:9" s="56" customFormat="1" ht="24" customHeight="1">
      <c r="B38" s="77"/>
      <c r="C38" s="77"/>
      <c r="D38" s="77"/>
      <c r="E38" s="77"/>
      <c r="F38" s="77"/>
      <c r="G38" s="77"/>
      <c r="H38" s="77"/>
      <c r="I38" s="77"/>
    </row>
    <row r="39" spans="2:9" s="56" customFormat="1">
      <c r="B39" s="77"/>
      <c r="C39" s="77"/>
      <c r="D39" s="77"/>
      <c r="E39" s="77"/>
      <c r="F39" s="77"/>
      <c r="G39" s="77"/>
      <c r="H39" s="77"/>
      <c r="I39" s="77"/>
    </row>
    <row r="40" spans="2:9" s="56" customFormat="1">
      <c r="B40" s="77"/>
      <c r="C40" s="77"/>
      <c r="D40" s="77"/>
      <c r="E40" s="77"/>
      <c r="F40" s="77"/>
      <c r="G40" s="77"/>
      <c r="H40" s="77"/>
      <c r="I40" s="77"/>
    </row>
    <row r="41" spans="2:9" s="56" customFormat="1">
      <c r="B41" s="77"/>
      <c r="C41" s="77"/>
      <c r="D41" s="77"/>
      <c r="E41" s="77"/>
      <c r="F41" s="77"/>
      <c r="G41" s="77"/>
      <c r="H41" s="77"/>
      <c r="I41" s="77"/>
    </row>
    <row r="42" spans="2:9" s="56" customFormat="1">
      <c r="B42" s="77"/>
      <c r="C42" s="77"/>
      <c r="D42" s="77"/>
      <c r="E42" s="77"/>
      <c r="F42" s="77"/>
      <c r="G42" s="77"/>
      <c r="H42" s="77"/>
      <c r="I42" s="77"/>
    </row>
    <row r="43" spans="2:9" s="56" customFormat="1">
      <c r="B43" s="77"/>
      <c r="C43" s="77"/>
      <c r="D43" s="77"/>
      <c r="E43" s="77"/>
      <c r="F43" s="77"/>
      <c r="G43" s="77"/>
      <c r="H43" s="77"/>
      <c r="I43" s="77"/>
    </row>
    <row r="44" spans="2:9" s="56" customFormat="1">
      <c r="B44" s="77"/>
      <c r="C44" s="77"/>
      <c r="D44" s="77"/>
      <c r="E44" s="77"/>
      <c r="F44" s="77"/>
      <c r="G44" s="77"/>
      <c r="H44" s="77"/>
      <c r="I44" s="77"/>
    </row>
    <row r="45" spans="2:9" s="56" customFormat="1">
      <c r="B45" s="77"/>
      <c r="C45" s="77"/>
      <c r="D45" s="77"/>
      <c r="E45" s="77"/>
      <c r="F45" s="77"/>
      <c r="G45" s="77"/>
      <c r="H45" s="77"/>
      <c r="I45" s="77"/>
    </row>
    <row r="46" spans="2:9" s="56" customFormat="1">
      <c r="B46" s="77"/>
      <c r="C46" s="77"/>
      <c r="D46" s="77"/>
      <c r="E46" s="77"/>
      <c r="F46" s="77"/>
      <c r="G46" s="77"/>
      <c r="H46" s="77"/>
      <c r="I46" s="77"/>
    </row>
    <row r="47" spans="2:9" s="56" customFormat="1">
      <c r="B47" s="77"/>
      <c r="C47" s="77"/>
      <c r="D47" s="77"/>
      <c r="E47" s="77"/>
      <c r="F47" s="77"/>
      <c r="G47" s="77"/>
      <c r="H47" s="77"/>
      <c r="I47" s="77"/>
    </row>
    <row r="48" spans="2:9" s="56" customFormat="1">
      <c r="B48" s="77"/>
      <c r="C48" s="77"/>
      <c r="D48" s="77"/>
      <c r="E48" s="77"/>
      <c r="F48" s="77"/>
      <c r="G48" s="77"/>
      <c r="H48" s="77"/>
      <c r="I48" s="77"/>
    </row>
    <row r="49" spans="2:9" s="56" customFormat="1">
      <c r="B49" s="77"/>
      <c r="C49" s="77"/>
      <c r="D49" s="77"/>
      <c r="E49" s="77"/>
      <c r="F49" s="77"/>
      <c r="G49" s="77"/>
      <c r="H49" s="77"/>
      <c r="I49" s="77"/>
    </row>
    <row r="50" spans="2:9" s="56" customFormat="1">
      <c r="B50" s="77"/>
      <c r="C50" s="77"/>
      <c r="D50" s="77"/>
      <c r="E50" s="77"/>
      <c r="F50" s="77"/>
      <c r="G50" s="77"/>
      <c r="H50" s="77"/>
      <c r="I50" s="77"/>
    </row>
    <row r="51" spans="2:9" s="56" customFormat="1">
      <c r="B51" s="77"/>
      <c r="C51" s="77"/>
      <c r="D51" s="77"/>
      <c r="E51" s="77"/>
      <c r="F51" s="77"/>
      <c r="G51" s="77"/>
      <c r="H51" s="77"/>
      <c r="I51" s="77"/>
    </row>
    <row r="52" spans="2:9" s="56" customFormat="1">
      <c r="B52" s="77"/>
      <c r="C52" s="77"/>
      <c r="D52" s="77"/>
      <c r="E52" s="77"/>
      <c r="F52" s="77"/>
      <c r="G52" s="77"/>
      <c r="H52" s="77"/>
      <c r="I52" s="77"/>
    </row>
    <row r="53" spans="2:9" s="56" customFormat="1">
      <c r="B53" s="77"/>
      <c r="C53" s="77"/>
      <c r="D53" s="77"/>
      <c r="E53" s="77"/>
      <c r="F53" s="77"/>
      <c r="G53" s="77"/>
      <c r="H53" s="77"/>
      <c r="I53" s="77"/>
    </row>
    <row r="54" spans="2:9" s="56" customFormat="1">
      <c r="B54" s="77"/>
      <c r="C54" s="77"/>
      <c r="D54" s="77"/>
      <c r="E54" s="77"/>
      <c r="F54" s="77"/>
      <c r="G54" s="77"/>
      <c r="H54" s="77"/>
      <c r="I54" s="77"/>
    </row>
    <row r="55" spans="2:9" s="56" customFormat="1">
      <c r="B55" s="77"/>
      <c r="C55" s="77"/>
      <c r="D55" s="77"/>
      <c r="E55" s="77"/>
      <c r="F55" s="77"/>
      <c r="G55" s="77"/>
      <c r="H55" s="77"/>
      <c r="I55" s="77"/>
    </row>
    <row r="56" spans="2:9" s="56" customFormat="1">
      <c r="B56" s="77"/>
      <c r="C56" s="77"/>
      <c r="D56" s="77"/>
      <c r="E56" s="77"/>
      <c r="F56" s="77"/>
      <c r="G56" s="77"/>
      <c r="H56" s="77"/>
      <c r="I56" s="77"/>
    </row>
    <row r="57" spans="2:9" s="56" customFormat="1">
      <c r="B57" s="77"/>
      <c r="C57" s="77"/>
      <c r="D57" s="77"/>
      <c r="E57" s="77"/>
      <c r="F57" s="77"/>
      <c r="G57" s="77"/>
      <c r="H57" s="77"/>
      <c r="I57" s="77"/>
    </row>
    <row r="58" spans="2:9" s="56" customFormat="1">
      <c r="B58" s="77"/>
      <c r="C58" s="77"/>
      <c r="D58" s="77"/>
      <c r="E58" s="77"/>
      <c r="F58" s="77"/>
      <c r="G58" s="77"/>
      <c r="H58" s="77"/>
      <c r="I58" s="77"/>
    </row>
    <row r="59" spans="2:9" s="56" customFormat="1">
      <c r="B59" s="77"/>
      <c r="C59" s="77"/>
      <c r="D59" s="77"/>
      <c r="E59" s="77"/>
      <c r="F59" s="77"/>
      <c r="G59" s="77"/>
      <c r="H59" s="77"/>
      <c r="I59" s="77"/>
    </row>
    <row r="60" spans="2:9" s="56" customFormat="1">
      <c r="B60" s="77"/>
      <c r="C60" s="77"/>
      <c r="D60" s="77"/>
      <c r="E60" s="77"/>
      <c r="F60" s="77"/>
      <c r="G60" s="77"/>
      <c r="H60" s="77"/>
      <c r="I60" s="77"/>
    </row>
    <row r="61" spans="2:9" s="56" customFormat="1">
      <c r="B61" s="77"/>
      <c r="C61" s="77"/>
      <c r="D61" s="77"/>
      <c r="E61" s="77"/>
      <c r="F61" s="77"/>
      <c r="G61" s="77"/>
      <c r="H61" s="77"/>
      <c r="I61" s="77"/>
    </row>
    <row r="62" spans="2:9" s="56" customFormat="1">
      <c r="B62" s="77"/>
      <c r="C62" s="77"/>
      <c r="D62" s="77"/>
      <c r="E62" s="77"/>
      <c r="F62" s="77"/>
      <c r="G62" s="77"/>
      <c r="H62" s="77"/>
      <c r="I62" s="77"/>
    </row>
    <row r="63" spans="2:9" s="56" customFormat="1">
      <c r="B63" s="77"/>
      <c r="C63" s="77"/>
      <c r="D63" s="77"/>
      <c r="E63" s="77"/>
      <c r="F63" s="77"/>
      <c r="G63" s="77"/>
      <c r="H63" s="77"/>
      <c r="I63" s="77"/>
    </row>
    <row r="64" spans="2:9" s="56" customFormat="1">
      <c r="B64" s="77"/>
      <c r="C64" s="77"/>
      <c r="D64" s="77"/>
      <c r="E64" s="77"/>
      <c r="F64" s="77"/>
      <c r="G64" s="77"/>
      <c r="H64" s="77"/>
      <c r="I64" s="77"/>
    </row>
    <row r="65" spans="1:11" s="56" customFormat="1">
      <c r="B65" s="77"/>
      <c r="C65" s="77"/>
      <c r="D65" s="77"/>
      <c r="E65" s="77"/>
      <c r="F65" s="77"/>
      <c r="G65" s="77"/>
      <c r="H65" s="77"/>
      <c r="I65" s="77"/>
    </row>
    <row r="66" spans="1:11" s="56" customFormat="1">
      <c r="A66"/>
      <c r="B66" s="41"/>
      <c r="C66" s="41"/>
      <c r="D66" s="41"/>
      <c r="E66" s="41"/>
      <c r="F66" s="41"/>
      <c r="G66" s="41"/>
      <c r="H66" s="41"/>
      <c r="I66" s="41"/>
      <c r="J66"/>
      <c r="K66"/>
    </row>
    <row r="67" spans="1:11" s="56" customFormat="1">
      <c r="A67"/>
      <c r="B67" s="41"/>
      <c r="C67" s="41"/>
      <c r="D67" s="41"/>
      <c r="E67" s="41"/>
      <c r="F67" s="41"/>
      <c r="G67" s="41"/>
      <c r="H67" s="41"/>
      <c r="I67" s="41"/>
      <c r="J67"/>
      <c r="K67"/>
    </row>
    <row r="68" spans="1:11" s="56" customFormat="1">
      <c r="A68"/>
      <c r="B68" s="41"/>
      <c r="C68" s="41"/>
      <c r="D68" s="41"/>
      <c r="E68" s="41"/>
      <c r="F68" s="41"/>
      <c r="G68" s="41"/>
      <c r="H68" s="41"/>
      <c r="I68" s="41"/>
      <c r="J68"/>
      <c r="K68"/>
    </row>
    <row r="69" spans="1:11" s="56" customFormat="1">
      <c r="A69"/>
      <c r="B69" s="41"/>
      <c r="C69" s="41"/>
      <c r="D69" s="41"/>
      <c r="E69" s="41"/>
      <c r="F69" s="41"/>
      <c r="G69" s="41"/>
      <c r="H69" s="41"/>
      <c r="I69" s="41"/>
      <c r="J69"/>
      <c r="K69"/>
    </row>
    <row r="70" spans="1:11" s="56" customFormat="1">
      <c r="A70"/>
      <c r="B70" s="41"/>
      <c r="C70" s="41"/>
      <c r="D70" s="41"/>
      <c r="E70" s="41"/>
      <c r="F70" s="41"/>
      <c r="G70" s="41"/>
      <c r="H70" s="41"/>
      <c r="I70" s="41"/>
      <c r="J70"/>
      <c r="K70"/>
    </row>
    <row r="71" spans="1:11" s="56" customFormat="1">
      <c r="A71"/>
      <c r="B71" s="41"/>
      <c r="C71" s="41"/>
      <c r="D71" s="41"/>
      <c r="E71" s="41"/>
      <c r="F71" s="41"/>
      <c r="G71" s="41"/>
      <c r="H71" s="41"/>
      <c r="I71" s="41"/>
      <c r="J71"/>
      <c r="K71"/>
    </row>
    <row r="72" spans="1:11" s="56" customFormat="1">
      <c r="A72"/>
      <c r="B72" s="41"/>
      <c r="C72" s="41"/>
      <c r="D72" s="41"/>
      <c r="E72" s="41"/>
      <c r="F72" s="41"/>
      <c r="G72" s="41"/>
      <c r="H72" s="41"/>
      <c r="I72" s="41"/>
      <c r="J72"/>
      <c r="K72"/>
    </row>
    <row r="73" spans="1:11" s="56" customFormat="1">
      <c r="A73"/>
      <c r="B73" s="41"/>
      <c r="C73" s="41"/>
      <c r="D73" s="41"/>
      <c r="E73" s="41"/>
      <c r="F73" s="41"/>
      <c r="G73" s="41"/>
      <c r="H73" s="41"/>
      <c r="I73" s="41"/>
      <c r="J73"/>
      <c r="K73"/>
    </row>
    <row r="74" spans="1:11" s="56" customFormat="1">
      <c r="A74"/>
      <c r="B74" s="41"/>
      <c r="C74" s="41"/>
      <c r="D74" s="41"/>
      <c r="E74" s="41"/>
      <c r="F74" s="41"/>
      <c r="G74" s="41"/>
      <c r="H74" s="41"/>
      <c r="I74" s="41"/>
      <c r="J74"/>
      <c r="K74"/>
    </row>
    <row r="75" spans="1:11" s="56" customFormat="1">
      <c r="A75"/>
      <c r="B75" s="41"/>
      <c r="C75" s="41"/>
      <c r="D75" s="41"/>
      <c r="E75" s="41"/>
      <c r="F75" s="41"/>
      <c r="G75" s="41"/>
      <c r="H75" s="41"/>
      <c r="I75" s="41"/>
      <c r="J75"/>
      <c r="K75"/>
    </row>
  </sheetData>
  <mergeCells count="1">
    <mergeCell ref="C16:D16"/>
  </mergeCells>
  <phoneticPr fontId="47"/>
  <pageMargins left="0.62986111111111109" right="0" top="0.74791666666666667" bottom="0.47222222222222221" header="0.31458333333333333" footer="0.31458333333333333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タイムスケジュール (白紙)</vt:lpstr>
      <vt:lpstr>エントリー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秋吉功一</cp:lastModifiedBy>
  <cp:revision/>
  <cp:lastPrinted>2013-04-29T00:16:51Z</cp:lastPrinted>
  <dcterms:created xsi:type="dcterms:W3CDTF">2010-08-28T13:55:40Z</dcterms:created>
  <dcterms:modified xsi:type="dcterms:W3CDTF">2013-05-06T07:09:38Z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